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47" activeTab="1"/>
  </bookViews>
  <sheets>
    <sheet name="Encodage" sheetId="1" r:id="rId1"/>
    <sheet name="Synthèse" sheetId="2" r:id="rId2"/>
  </sheets>
  <definedNames>
    <definedName name="_xlnm.Print_Titles" localSheetId="0">'Encodage'!$6:$6</definedName>
    <definedName name="Excel_BuiltIn_Print_Titles_1_1">'Encodage'!$A$6:$IU$6</definedName>
    <definedName name="Excel_BuiltIn_Print_Titles_1_11">'Encodage'!$A$6:$IT$6</definedName>
    <definedName name="Excel_BuiltIn_Print_Titles_1_1_1">'Encodage'!$A$6:$IR$6</definedName>
  </definedNames>
  <calcPr fullCalcOnLoad="1"/>
</workbook>
</file>

<file path=xl/sharedStrings.xml><?xml version="1.0" encoding="utf-8"?>
<sst xmlns="http://schemas.openxmlformats.org/spreadsheetml/2006/main" count="503" uniqueCount="368">
  <si>
    <t>Estimations de départ</t>
  </si>
  <si>
    <t>LFM</t>
  </si>
  <si>
    <t>LFPAS</t>
  </si>
  <si>
    <t>FFGH</t>
  </si>
  <si>
    <t>BBSE</t>
  </si>
  <si>
    <t>LFPAC</t>
  </si>
  <si>
    <t>FFHP</t>
  </si>
  <si>
    <t>LFE</t>
  </si>
  <si>
    <t>LFAE</t>
  </si>
  <si>
    <t>LFAC</t>
  </si>
  <si>
    <t>BBNO</t>
  </si>
  <si>
    <t>Nombre d'année de pâturage (+) ou d'adandon (-)</t>
  </si>
  <si>
    <t>Estimation de la biodiversité sur 10</t>
  </si>
  <si>
    <t>Classif</t>
  </si>
  <si>
    <t>NOM</t>
  </si>
  <si>
    <t>ESPECE</t>
  </si>
  <si>
    <t>Type</t>
  </si>
  <si>
    <t>Intérêt</t>
  </si>
  <si>
    <t>Fréquence</t>
  </si>
  <si>
    <t>Pâquerette</t>
  </si>
  <si>
    <t>Bellis perennis</t>
  </si>
  <si>
    <t>D</t>
  </si>
  <si>
    <t>Glycérie flottante</t>
  </si>
  <si>
    <t>Glyceria fluitans</t>
  </si>
  <si>
    <t>g</t>
  </si>
  <si>
    <t>Fraisier sauvage</t>
  </si>
  <si>
    <t>Fragaria vesca</t>
  </si>
  <si>
    <t>Céraiste aggloméré</t>
  </si>
  <si>
    <t>Cerastium glomeratum</t>
  </si>
  <si>
    <t>Jonc à fruits luisants</t>
  </si>
  <si>
    <t>Juncus articulatus</t>
  </si>
  <si>
    <t>c</t>
  </si>
  <si>
    <t>Massette à larges feuilles</t>
  </si>
  <si>
    <t>Typha latifolia</t>
  </si>
  <si>
    <t>Véronique à feuilles de lierre</t>
  </si>
  <si>
    <t>Veronica hederifolia</t>
  </si>
  <si>
    <t>Tussilage, Pas-d'âne</t>
  </si>
  <si>
    <t>Tussilago farfara</t>
  </si>
  <si>
    <t>Campanule à feuilles rondes</t>
  </si>
  <si>
    <t>Campanula rotundifolia</t>
  </si>
  <si>
    <t>Callune, Bruyère commune</t>
  </si>
  <si>
    <t>Calluna vulgaris</t>
  </si>
  <si>
    <t>l</t>
  </si>
  <si>
    <t>Brunelle commune</t>
  </si>
  <si>
    <t>Prunella vulgaris</t>
  </si>
  <si>
    <t>Podagraire, herbe aux goutteux</t>
  </si>
  <si>
    <t>Aegopodium podagraria</t>
  </si>
  <si>
    <t>Epervière vulgaire</t>
  </si>
  <si>
    <t>Hieracium lachenalii</t>
  </si>
  <si>
    <t>Dactyle vulgaire</t>
  </si>
  <si>
    <t>Dactylis glomerata</t>
  </si>
  <si>
    <t xml:space="preserve">Cerisier à grappes </t>
  </si>
  <si>
    <t>Prunus padus</t>
  </si>
  <si>
    <t>Potentille stérile</t>
  </si>
  <si>
    <t>Potentilla sterilis</t>
  </si>
  <si>
    <t>R</t>
  </si>
  <si>
    <t>Bétoine</t>
  </si>
  <si>
    <t xml:space="preserve">Stachys officinalis </t>
  </si>
  <si>
    <t>Cirse commun</t>
  </si>
  <si>
    <t>Cirsium vulgare</t>
  </si>
  <si>
    <t>Luzule champêtre</t>
  </si>
  <si>
    <t>Luzula campestris</t>
  </si>
  <si>
    <t>Violette de Rivin</t>
  </si>
  <si>
    <t>Viola riviniana</t>
  </si>
  <si>
    <t>Achillée sternutatoire</t>
  </si>
  <si>
    <t>Achillea ptarmica</t>
  </si>
  <si>
    <t>Saule blanc</t>
  </si>
  <si>
    <t>Salix alba</t>
  </si>
  <si>
    <t>Salicaire commune</t>
  </si>
  <si>
    <t>Lythrum salicaria</t>
  </si>
  <si>
    <t>Galinsoga velu</t>
  </si>
  <si>
    <t>Galinsoga ciliata</t>
  </si>
  <si>
    <t>Laîche espacée</t>
  </si>
  <si>
    <t>Carex remota</t>
  </si>
  <si>
    <t>Lampsane commune</t>
  </si>
  <si>
    <t>Lapsana communis</t>
  </si>
  <si>
    <t>Cirse des champs</t>
  </si>
  <si>
    <t>Cirsium arvense</t>
  </si>
  <si>
    <t>Fougère-aigle</t>
  </si>
  <si>
    <t>Pteridium aquilinum</t>
  </si>
  <si>
    <t>Lysimaque commune</t>
  </si>
  <si>
    <t>Lysimachia vulgaris</t>
  </si>
  <si>
    <t>Luzule multiflore</t>
  </si>
  <si>
    <t>Luzula multiflora</t>
  </si>
  <si>
    <t>Solidage verge d'or</t>
  </si>
  <si>
    <t>Solidago virgaurea</t>
  </si>
  <si>
    <t>Sceau de Salomon à feuilles verticillées</t>
  </si>
  <si>
    <t>Polygonatum verticillatum</t>
  </si>
  <si>
    <t>Linaigrette à feuilles étroites</t>
  </si>
  <si>
    <t>Eriophorum polystachion</t>
  </si>
  <si>
    <t>Montie des sources</t>
  </si>
  <si>
    <t>Montia fontana</t>
  </si>
  <si>
    <t>Séneçon jacobée</t>
  </si>
  <si>
    <t>Senecio jacobaea</t>
  </si>
  <si>
    <t>Trèfle des prés</t>
  </si>
  <si>
    <t>Trifolium pratense</t>
  </si>
  <si>
    <t>Renoncule à feuilles de platane</t>
  </si>
  <si>
    <t>Ranunculus platanifolius</t>
  </si>
  <si>
    <t>Gesse des montagnes</t>
  </si>
  <si>
    <t>Lathyrus linifolius</t>
  </si>
  <si>
    <t>Sureau à grappes</t>
  </si>
  <si>
    <t>Sambucus racemosa</t>
  </si>
  <si>
    <t>Linaire commune</t>
  </si>
  <si>
    <t>Linaria vulgaris</t>
  </si>
  <si>
    <t>Lamier blanc</t>
  </si>
  <si>
    <t>Lamium album</t>
  </si>
  <si>
    <t>Jonc aggloméré</t>
  </si>
  <si>
    <t>Juncus conglomeratus</t>
  </si>
  <si>
    <t>Succise des prés</t>
  </si>
  <si>
    <t>Succisa pratensis</t>
  </si>
  <si>
    <t>Fougère mâle</t>
  </si>
  <si>
    <t>Dryopteris filix-mas</t>
  </si>
  <si>
    <t>Petite lentille d'eau</t>
  </si>
  <si>
    <t>Lemna minor</t>
  </si>
  <si>
    <t>Epilobe hérissé</t>
  </si>
  <si>
    <t>Epilobium hirsutum</t>
  </si>
  <si>
    <t>Trèfle d’eau</t>
  </si>
  <si>
    <t>Menyanthes trifoliata</t>
  </si>
  <si>
    <t>Gesse des prés</t>
  </si>
  <si>
    <t>Lathyrus pratensis</t>
  </si>
  <si>
    <t>Gaillet du Harz</t>
  </si>
  <si>
    <t>Galium saxatile</t>
  </si>
  <si>
    <t>Vesce hérissée</t>
  </si>
  <si>
    <t>Vicia hirsuta</t>
  </si>
  <si>
    <t>Sureau noir</t>
  </si>
  <si>
    <t>Sambucus nigra</t>
  </si>
  <si>
    <t>Potamot nageant</t>
  </si>
  <si>
    <t>Potamogeton natans</t>
  </si>
  <si>
    <t>Vesce des haies</t>
  </si>
  <si>
    <t>Vicia sepium</t>
  </si>
  <si>
    <t xml:space="preserve">Tormentille, Tormentil </t>
  </si>
  <si>
    <t>Potentilla erecta</t>
  </si>
  <si>
    <t>Surelle, pain de coucou</t>
  </si>
  <si>
    <t>Oxalis acetosella</t>
  </si>
  <si>
    <t xml:space="preserve">Prêle des eaux </t>
  </si>
  <si>
    <t>Equisetum fluviatile</t>
  </si>
  <si>
    <t>Lychnis fleur-de-coucou</t>
  </si>
  <si>
    <t>Lichnis flos-cuculi</t>
  </si>
  <si>
    <t>Platanthère des montagnes</t>
  </si>
  <si>
    <t>Platanthera chlorantha</t>
  </si>
  <si>
    <t>Potamot à feuilles de renouée</t>
  </si>
  <si>
    <t>Potamogeton polygonifolius</t>
  </si>
  <si>
    <t xml:space="preserve">Vesce à épis </t>
  </si>
  <si>
    <t>Vicia cracca</t>
  </si>
  <si>
    <t>Eupatoire chanvrine</t>
  </si>
  <si>
    <t>Eupatorium cannabinum</t>
  </si>
  <si>
    <t>Lycope</t>
  </si>
  <si>
    <t>Lycopus europaeus</t>
  </si>
  <si>
    <t>Chèvrefeuille des bois</t>
  </si>
  <si>
    <t>Lonicera periclymenum</t>
  </si>
  <si>
    <t>Callitriche des eaux stagnantes</t>
  </si>
  <si>
    <t>Callitriche stagnalis</t>
  </si>
  <si>
    <t>Alchémille vert jaunâtre</t>
  </si>
  <si>
    <t>Alchemilla xanthochlora</t>
  </si>
  <si>
    <t>Dryoptéris dilaté</t>
  </si>
  <si>
    <t>Dryopteris dilatata</t>
  </si>
  <si>
    <t xml:space="preserve">Prunellier, Epine noire </t>
  </si>
  <si>
    <t>Prunus spinosa</t>
  </si>
  <si>
    <t>Bourdaine</t>
  </si>
  <si>
    <t>Frangula alnus</t>
  </si>
  <si>
    <t>Porcelle enracinée</t>
  </si>
  <si>
    <t>Hypochoeris radicata</t>
  </si>
  <si>
    <t>Balsamine des bois, Ne-me-touchez-pas</t>
  </si>
  <si>
    <t>Impatiens noli-tangere</t>
  </si>
  <si>
    <t>Poivre d'eau</t>
  </si>
  <si>
    <t>Polygonum hydropiper</t>
  </si>
  <si>
    <t>Renouée persicaire</t>
  </si>
  <si>
    <t>Polygonum persicaria</t>
  </si>
  <si>
    <t>Raiponce en épi</t>
  </si>
  <si>
    <t>Phyteuma spicatum</t>
  </si>
  <si>
    <t>Millepertuis taché ?</t>
  </si>
  <si>
    <t>Hypericum maculatum ?</t>
  </si>
  <si>
    <t>Polytric commun</t>
  </si>
  <si>
    <t>Polytrichum commune</t>
  </si>
  <si>
    <t>Canche flexueuse</t>
  </si>
  <si>
    <t>Deschampsia flexuosa</t>
  </si>
  <si>
    <t>Séneçon des bois</t>
  </si>
  <si>
    <t>Senecio sylvaticus</t>
  </si>
  <si>
    <t>Saule marsault</t>
  </si>
  <si>
    <t>Salix caprea</t>
  </si>
  <si>
    <t xml:space="preserve">Genêt à balais </t>
  </si>
  <si>
    <t>Cytisus scoparius</t>
  </si>
  <si>
    <t>Laîche étoilée</t>
  </si>
  <si>
    <t>Carex echinata</t>
  </si>
  <si>
    <t>Gratteron</t>
  </si>
  <si>
    <t>Galium aparine</t>
  </si>
  <si>
    <t>Scrofulaire noueuse</t>
  </si>
  <si>
    <t>Scrophularia nodosa</t>
  </si>
  <si>
    <t>Plantain lancéolé</t>
  </si>
  <si>
    <t>Plantago lanceolata</t>
  </si>
  <si>
    <t>Sphaigne</t>
  </si>
  <si>
    <t>Sphagnum sp.</t>
  </si>
  <si>
    <t>Berce commune</t>
  </si>
  <si>
    <t>Heracleum sphondylium</t>
  </si>
  <si>
    <t>Germandrée scorodoine</t>
  </si>
  <si>
    <t>Teucrium scorodonia</t>
  </si>
  <si>
    <t>Epilobe en épi</t>
  </si>
  <si>
    <t>Epilobium angustifolium</t>
  </si>
  <si>
    <t>Plantain à larges feuilles</t>
  </si>
  <si>
    <t>Plantago major</t>
  </si>
  <si>
    <t>Ficaire fausse-renoncule</t>
  </si>
  <si>
    <t>Ranunculus ficaria</t>
  </si>
  <si>
    <t>Lamier jaune</t>
  </si>
  <si>
    <t>Lamium galeobdolon</t>
  </si>
  <si>
    <t>Rosier des chiens, Eglantier commun</t>
  </si>
  <si>
    <t>Rosa canina</t>
  </si>
  <si>
    <t>Pissenlit</t>
  </si>
  <si>
    <t>Taraxacum spp.</t>
  </si>
  <si>
    <t>Herbe à Robert</t>
  </si>
  <si>
    <t>Geranium robertianum</t>
  </si>
  <si>
    <t>Aubépine à un style</t>
  </si>
  <si>
    <t>Crataegus monogyna</t>
  </si>
  <si>
    <t>Alliaire</t>
  </si>
  <si>
    <t>Alliaria petiolata</t>
  </si>
  <si>
    <t>Blechnum en épi</t>
  </si>
  <si>
    <t>Blechnum spicant</t>
  </si>
  <si>
    <t>Stellaire holostée</t>
  </si>
  <si>
    <t>Stellaria holostea</t>
  </si>
  <si>
    <t>Hêtre</t>
  </si>
  <si>
    <t>Fagus sylvatica</t>
  </si>
  <si>
    <t>Frêne commun</t>
  </si>
  <si>
    <t>Fraxinus excelsior</t>
  </si>
  <si>
    <t>Compagnon rouge</t>
  </si>
  <si>
    <t>Silene dioica</t>
  </si>
  <si>
    <t>Crépis des marais</t>
  </si>
  <si>
    <t>Crepis paludosa</t>
  </si>
  <si>
    <t>Véronique des ruisseaux</t>
  </si>
  <si>
    <t>Veronica beccabunga</t>
  </si>
  <si>
    <t>Viorne obier</t>
  </si>
  <si>
    <t>Viburnum opulus</t>
  </si>
  <si>
    <t>Séneçon de Fuchs</t>
  </si>
  <si>
    <t>Senecio ovatus</t>
  </si>
  <si>
    <t>Menthe des champs</t>
  </si>
  <si>
    <t>Mentha arvensis</t>
  </si>
  <si>
    <t>Benoîte commune</t>
  </si>
  <si>
    <t>Geum urbanum</t>
  </si>
  <si>
    <t>Noisetier, Coudrier</t>
  </si>
  <si>
    <t>Corylus avellana</t>
  </si>
  <si>
    <t>Epiaire des bois</t>
  </si>
  <si>
    <t>Stachys sylvatica</t>
  </si>
  <si>
    <t>Baldingère</t>
  </si>
  <si>
    <t>Phalaris arundinacea</t>
  </si>
  <si>
    <t>Renoncule âcre, Bouton d'or</t>
  </si>
  <si>
    <t>Ranunculus acris</t>
  </si>
  <si>
    <t>Trèfle rampant</t>
  </si>
  <si>
    <t>Trifolium repens</t>
  </si>
  <si>
    <t>Dorine à feuilles opposées</t>
  </si>
  <si>
    <t>Chrysosplenium oppositifolium</t>
  </si>
  <si>
    <t>Lierre terrestre</t>
  </si>
  <si>
    <t>Glechoma hederacea</t>
  </si>
  <si>
    <t>Cerfeuil sauvage</t>
  </si>
  <si>
    <t>Anthriscus sylvestris</t>
  </si>
  <si>
    <t>Wahlenbergie</t>
  </si>
  <si>
    <t>Wahlenbergia hederacea</t>
  </si>
  <si>
    <t>Dryoptéris des chartreux</t>
  </si>
  <si>
    <t>Dryopteris carthusiana</t>
  </si>
  <si>
    <t>Géranium des bois</t>
  </si>
  <si>
    <t>Geranium sylvaticum</t>
  </si>
  <si>
    <t>Luzule des bois, Grande luzule</t>
  </si>
  <si>
    <t>Luzula sylvatica</t>
  </si>
  <si>
    <t>Violette des marais</t>
  </si>
  <si>
    <t>Viola palustris</t>
  </si>
  <si>
    <t>Epilobe cilié</t>
  </si>
  <si>
    <t>Epilobium ciliatum</t>
  </si>
  <si>
    <t>Bugle rampante</t>
  </si>
  <si>
    <t>Ajuga reptans</t>
  </si>
  <si>
    <t>Chêne pédonculé</t>
  </si>
  <si>
    <t>Quercus robur</t>
  </si>
  <si>
    <t>Stellaire des bois</t>
  </si>
  <si>
    <t>Stellaria nemorum</t>
  </si>
  <si>
    <t>Bouleau pubescent</t>
  </si>
  <si>
    <t>Betula alba</t>
  </si>
  <si>
    <t>Jonc couché</t>
  </si>
  <si>
    <t>Juncus bulbosus</t>
  </si>
  <si>
    <t>Anémone sylvie</t>
  </si>
  <si>
    <t>Anemone nemorosa</t>
  </si>
  <si>
    <t>Balsamine géante, de l’Himalaya</t>
  </si>
  <si>
    <t>Impatiens glandulifera</t>
  </si>
  <si>
    <t>Sorbier des oiseleurs</t>
  </si>
  <si>
    <t>Sorbus aucuparia</t>
  </si>
  <si>
    <t>Digitale pourpre, gant Notre-Dame</t>
  </si>
  <si>
    <t>Digitalis purpurea</t>
  </si>
  <si>
    <t>Myrtille</t>
  </si>
  <si>
    <t>Vaccinium myrtillus</t>
  </si>
  <si>
    <t>Grande ortie</t>
  </si>
  <si>
    <t>Urtica dioica</t>
  </si>
  <si>
    <t>Erable sycomore, faux platane</t>
  </si>
  <si>
    <t>Acer pseudoplatanus</t>
  </si>
  <si>
    <t>Lysimaque des bois</t>
  </si>
  <si>
    <t>Lysimachia nemorum</t>
  </si>
  <si>
    <t>Canche cespiteuse</t>
  </si>
  <si>
    <t>Deschampsia cespitosa</t>
  </si>
  <si>
    <t>Saule à oreillettes</t>
  </si>
  <si>
    <t>Salix aurita</t>
  </si>
  <si>
    <t>Cardamine des prés</t>
  </si>
  <si>
    <t>Cardamine pratensis</t>
  </si>
  <si>
    <t>Lotier des fanges</t>
  </si>
  <si>
    <t>Lotus pedunculatus</t>
  </si>
  <si>
    <t>Gaillet des marais</t>
  </si>
  <si>
    <t>Galium palustre</t>
  </si>
  <si>
    <t>Fougère femelle</t>
  </si>
  <si>
    <t>Athyrium filix-femina</t>
  </si>
  <si>
    <t>Stellaire aquatique</t>
  </si>
  <si>
    <t>Stellaria alsine</t>
  </si>
  <si>
    <t>Framboisier</t>
  </si>
  <si>
    <t>Rubus idaeus</t>
  </si>
  <si>
    <t>Véronique petit chêne</t>
  </si>
  <si>
    <t>Veronica chamaedrys</t>
  </si>
  <si>
    <t>Galéopsis tétrahit</t>
  </si>
  <si>
    <t>Galeopsis tetrahit</t>
  </si>
  <si>
    <t>Jonc à tépales aigus</t>
  </si>
  <si>
    <t>Juncus acutiflorus</t>
  </si>
  <si>
    <t>Reine-des-prés</t>
  </si>
  <si>
    <t>Filipendula ulmaria</t>
  </si>
  <si>
    <t>Bouleau verruqueux</t>
  </si>
  <si>
    <t>Betula pendula</t>
  </si>
  <si>
    <t>Bistorte</t>
  </si>
  <si>
    <t>Polygonum bistorta</t>
  </si>
  <si>
    <t>Caille-lait blanc</t>
  </si>
  <si>
    <t>Galium mollugo</t>
  </si>
  <si>
    <t>Epicéa commun</t>
  </si>
  <si>
    <t>Picea abies</t>
  </si>
  <si>
    <t>Populage des marais</t>
  </si>
  <si>
    <t>Caltha palustris</t>
  </si>
  <si>
    <t>Valériane officinale à rejets</t>
  </si>
  <si>
    <t>Valeriana repens</t>
  </si>
  <si>
    <t>Aulne noir, Aulne glutineux</t>
  </si>
  <si>
    <t>Alnus glutinosa</t>
  </si>
  <si>
    <t>Epilobe à tige carrée</t>
  </si>
  <si>
    <t xml:space="preserve">Epilobium tetragonum </t>
  </si>
  <si>
    <t>Oseille sauvage</t>
  </si>
  <si>
    <t>Rumex acetosa</t>
  </si>
  <si>
    <t xml:space="preserve">Ronces </t>
  </si>
  <si>
    <t>Rubus Rubus</t>
  </si>
  <si>
    <t>Angélique sauvage</t>
  </si>
  <si>
    <t>Angelica sylvestris</t>
  </si>
  <si>
    <t>Myosotis</t>
  </si>
  <si>
    <t>Myosotis spp.</t>
  </si>
  <si>
    <t>Ficaire flammette, Petite douve</t>
  </si>
  <si>
    <t>Ranunculus flammula</t>
  </si>
  <si>
    <t>autres Laîches</t>
  </si>
  <si>
    <t>Carex sp.</t>
  </si>
  <si>
    <t>Cardamine amère</t>
  </si>
  <si>
    <t>Cardamine amara</t>
  </si>
  <si>
    <t>Scirpe des bois</t>
  </si>
  <si>
    <t>Scirpus sylvaticus</t>
  </si>
  <si>
    <t>Renoncule rampante</t>
  </si>
  <si>
    <t>Ranunculus repens</t>
  </si>
  <si>
    <t>Patience sp.</t>
  </si>
  <si>
    <t>Rumex sp.</t>
  </si>
  <si>
    <t>Jonc épars</t>
  </si>
  <si>
    <t>Juncus effusus</t>
  </si>
  <si>
    <t>Cirse des marais</t>
  </si>
  <si>
    <t>Cirsium palustre</t>
  </si>
  <si>
    <t>autres Graminées</t>
  </si>
  <si>
    <t>Poacea</t>
  </si>
  <si>
    <t>TYPE :</t>
  </si>
  <si>
    <t>ligneux</t>
  </si>
  <si>
    <t>graminées</t>
  </si>
  <si>
    <t xml:space="preserve">c </t>
  </si>
  <si>
    <t>jonc, caraex...</t>
  </si>
  <si>
    <t>INTERET :</t>
  </si>
  <si>
    <t>signe de dégradation</t>
  </si>
  <si>
    <t>plutôt rare dans les environs</t>
  </si>
  <si>
    <t>Corrélation avec le nbre d'espèces observées</t>
  </si>
  <si>
    <t>Nombre d'espèces observées</t>
  </si>
  <si>
    <t>Ecart :</t>
  </si>
  <si>
    <t>X</t>
  </si>
</sst>
</file>

<file path=xl/styles.xml><?xml version="1.0" encoding="utf-8"?>
<styleSheet xmlns="http://schemas.openxmlformats.org/spreadsheetml/2006/main">
  <numFmts count="1">
    <numFmt numFmtId="164" formatCode="GENERAL"/>
  </numFmts>
  <fonts count="4">
    <font>
      <sz val="10"/>
      <name val="Arial"/>
      <family val="2"/>
    </font>
    <font>
      <b/>
      <sz val="12"/>
      <name val="Times New Roman"/>
      <family val="1"/>
    </font>
    <font>
      <b/>
      <sz val="10"/>
      <name val="Arial"/>
      <family val="2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2" borderId="0" applyNumberFormat="0" applyBorder="0" applyAlignment="0" applyProtection="0"/>
  </cellStyleXfs>
  <cellXfs count="18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0" borderId="0" xfId="0" applyFont="1" applyAlignment="1">
      <alignment horizontal="left"/>
    </xf>
    <xf numFmtId="164" fontId="1" fillId="0" borderId="0" xfId="0" applyFont="1" applyAlignment="1">
      <alignment horizontal="center"/>
    </xf>
    <xf numFmtId="164" fontId="2" fillId="0" borderId="1" xfId="0" applyFont="1" applyBorder="1" applyAlignment="1">
      <alignment textRotation="90"/>
    </xf>
    <xf numFmtId="164" fontId="2" fillId="0" borderId="0" xfId="0" applyFont="1" applyAlignment="1">
      <alignment horizontal="center"/>
    </xf>
    <xf numFmtId="164" fontId="3" fillId="0" borderId="1" xfId="0" applyFont="1" applyBorder="1" applyAlignment="1">
      <alignment/>
    </xf>
    <xf numFmtId="164" fontId="3" fillId="0" borderId="1" xfId="0" applyFont="1" applyBorder="1" applyAlignment="1">
      <alignment horizontal="center"/>
    </xf>
    <xf numFmtId="164" fontId="2" fillId="0" borderId="1" xfId="0" applyFont="1" applyBorder="1" applyAlignment="1">
      <alignment horizontal="center"/>
    </xf>
    <xf numFmtId="164" fontId="1" fillId="0" borderId="1" xfId="0" applyFont="1" applyBorder="1" applyAlignment="1">
      <alignment horizontal="center"/>
    </xf>
    <xf numFmtId="164" fontId="1" fillId="0" borderId="1" xfId="0" applyFont="1" applyBorder="1" applyAlignment="1">
      <alignment horizontal="center" textRotation="90"/>
    </xf>
    <xf numFmtId="164" fontId="3" fillId="0" borderId="1" xfId="0" applyFont="1" applyBorder="1" applyAlignment="1">
      <alignment/>
    </xf>
    <xf numFmtId="164" fontId="0" fillId="0" borderId="0" xfId="0" applyNumberFormat="1" applyAlignment="1">
      <alignment/>
    </xf>
    <xf numFmtId="164" fontId="3" fillId="0" borderId="0" xfId="0" applyFont="1" applyAlignment="1">
      <alignment/>
    </xf>
    <xf numFmtId="164" fontId="2" fillId="0" borderId="0" xfId="0" applyFont="1" applyAlignment="1">
      <alignment horizontal="center" wrapText="1"/>
    </xf>
    <xf numFmtId="164" fontId="3" fillId="0" borderId="1" xfId="0" applyFont="1" applyBorder="1" applyAlignment="1">
      <alignment wrapText="1"/>
    </xf>
    <xf numFmtId="164" fontId="0" fillId="0" borderId="0" xfId="0" applyFont="1" applyAlignment="1">
      <alignment horizontal="right"/>
    </xf>
    <xf numFmtId="164" fontId="0" fillId="0" borderId="0" xfId="0" applyFont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Gris" xfId="20"/>
  </cellStyles>
  <dxfs count="2">
    <dxf>
      <font>
        <b val="0"/>
        <u val="none"/>
      </font>
      <fill>
        <patternFill patternType="solid">
          <fgColor rgb="FFFFFFCC"/>
          <bgColor rgb="FFE6E6E6"/>
        </patternFill>
      </fill>
      <border/>
    </dxf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81"/>
  <sheetViews>
    <sheetView workbookViewId="0" topLeftCell="A1">
      <selection activeCell="C4" sqref="C4"/>
    </sheetView>
  </sheetViews>
  <sheetFormatPr defaultColWidth="12.57421875" defaultRowHeight="12.75"/>
  <cols>
    <col min="1" max="1" width="9.8515625" style="0" customWidth="1"/>
    <col min="2" max="2" width="26.8515625" style="0" customWidth="1"/>
    <col min="3" max="3" width="26.140625" style="0" customWidth="1"/>
    <col min="4" max="4" width="4.00390625" style="0" customWidth="1"/>
    <col min="5" max="5" width="4.00390625" style="1" customWidth="1"/>
    <col min="6" max="15" width="3.7109375" style="0" customWidth="1"/>
    <col min="16" max="16" width="4.8515625" style="0" customWidth="1"/>
    <col min="17" max="16384" width="11.57421875" style="0" customWidth="1"/>
  </cols>
  <sheetData>
    <row r="1" spans="1:256" s="5" customFormat="1" ht="33">
      <c r="A1" s="2" t="s">
        <v>0</v>
      </c>
      <c r="B1" s="3"/>
      <c r="C1" s="3"/>
      <c r="D1" s="3"/>
      <c r="E1" s="3"/>
      <c r="F1" s="4" t="s">
        <v>1</v>
      </c>
      <c r="G1" s="4" t="s">
        <v>2</v>
      </c>
      <c r="H1" s="4" t="s">
        <v>3</v>
      </c>
      <c r="I1" s="4" t="s">
        <v>4</v>
      </c>
      <c r="J1" s="4" t="s">
        <v>5</v>
      </c>
      <c r="K1" s="4" t="s">
        <v>6</v>
      </c>
      <c r="L1" s="4" t="s">
        <v>7</v>
      </c>
      <c r="M1" s="4" t="s">
        <v>8</v>
      </c>
      <c r="N1" s="4" t="s">
        <v>9</v>
      </c>
      <c r="O1" s="4" t="s">
        <v>10</v>
      </c>
      <c r="Q1"/>
      <c r="R1"/>
      <c r="S1"/>
      <c r="T1"/>
      <c r="U1"/>
      <c r="V1"/>
      <c r="W1"/>
      <c r="X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s="5" customFormat="1" ht="15">
      <c r="A2" s="6" t="s">
        <v>11</v>
      </c>
      <c r="B2" s="3"/>
      <c r="C2" s="3"/>
      <c r="D2" s="3"/>
      <c r="E2" s="3"/>
      <c r="F2" s="7">
        <v>-3</v>
      </c>
      <c r="G2" s="7">
        <v>-10</v>
      </c>
      <c r="H2" s="7">
        <v>2</v>
      </c>
      <c r="I2" s="7">
        <v>-1</v>
      </c>
      <c r="J2" s="7">
        <v>5</v>
      </c>
      <c r="K2" s="7">
        <v>2</v>
      </c>
      <c r="L2" s="7">
        <v>4</v>
      </c>
      <c r="M2" s="7">
        <v>10</v>
      </c>
      <c r="N2" s="7">
        <v>10</v>
      </c>
      <c r="O2" s="7">
        <v>10</v>
      </c>
      <c r="Q2"/>
      <c r="R2"/>
      <c r="S2"/>
      <c r="T2"/>
      <c r="U2"/>
      <c r="V2"/>
      <c r="W2"/>
      <c r="X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s="5" customFormat="1" ht="15">
      <c r="A3" s="6" t="s">
        <v>12</v>
      </c>
      <c r="B3" s="3"/>
      <c r="C3" s="3"/>
      <c r="D3" s="3"/>
      <c r="E3" s="3"/>
      <c r="F3" s="7">
        <v>1</v>
      </c>
      <c r="G3" s="7">
        <v>2</v>
      </c>
      <c r="H3" s="7">
        <v>3</v>
      </c>
      <c r="I3" s="7">
        <v>4</v>
      </c>
      <c r="J3" s="7">
        <v>6</v>
      </c>
      <c r="K3" s="7">
        <v>7</v>
      </c>
      <c r="L3" s="7">
        <v>8</v>
      </c>
      <c r="M3" s="7">
        <v>8</v>
      </c>
      <c r="N3" s="7">
        <v>8</v>
      </c>
      <c r="O3" s="7">
        <v>10</v>
      </c>
      <c r="Q3"/>
      <c r="R3"/>
      <c r="S3"/>
      <c r="T3"/>
      <c r="U3"/>
      <c r="V3"/>
      <c r="W3"/>
      <c r="X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s="5" customFormat="1" ht="15">
      <c r="A4" s="3"/>
      <c r="B4" s="3"/>
      <c r="C4" s="3"/>
      <c r="D4" s="3"/>
      <c r="E4" s="3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5" customFormat="1" ht="15">
      <c r="A5" s="3"/>
      <c r="B5" s="3"/>
      <c r="C5" s="3"/>
      <c r="D5" s="3"/>
      <c r="E5" s="3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s="5" customFormat="1" ht="51.75">
      <c r="A6" s="8" t="s">
        <v>13</v>
      </c>
      <c r="B6" s="9" t="s">
        <v>14</v>
      </c>
      <c r="C6" s="9" t="s">
        <v>15</v>
      </c>
      <c r="D6" s="10" t="s">
        <v>16</v>
      </c>
      <c r="E6" s="10" t="s">
        <v>17</v>
      </c>
      <c r="F6" s="4" t="s">
        <v>1</v>
      </c>
      <c r="G6" s="4" t="s">
        <v>2</v>
      </c>
      <c r="H6" s="4" t="s">
        <v>3</v>
      </c>
      <c r="I6" s="4" t="s">
        <v>4</v>
      </c>
      <c r="J6" s="4" t="s">
        <v>5</v>
      </c>
      <c r="K6" s="4" t="s">
        <v>6</v>
      </c>
      <c r="L6" s="4" t="s">
        <v>7</v>
      </c>
      <c r="M6" s="4" t="s">
        <v>8</v>
      </c>
      <c r="N6" s="4" t="s">
        <v>9</v>
      </c>
      <c r="O6" s="4" t="s">
        <v>10</v>
      </c>
      <c r="P6" s="4" t="s">
        <v>18</v>
      </c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16" ht="15">
      <c r="A7" s="11">
        <v>10770</v>
      </c>
      <c r="B7" s="11" t="s">
        <v>19</v>
      </c>
      <c r="C7" s="11" t="s">
        <v>20</v>
      </c>
      <c r="D7" s="11"/>
      <c r="E7" s="11" t="s">
        <v>21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1">
        <v>1</v>
      </c>
      <c r="N7" s="11">
        <v>0</v>
      </c>
      <c r="O7" s="11">
        <v>0</v>
      </c>
      <c r="P7" s="12">
        <f>SUM(F7:O7)</f>
        <v>1</v>
      </c>
    </row>
    <row r="8" spans="1:16" ht="15">
      <c r="A8" s="11">
        <v>12940</v>
      </c>
      <c r="B8" s="11" t="s">
        <v>22</v>
      </c>
      <c r="C8" s="11" t="s">
        <v>23</v>
      </c>
      <c r="D8" s="11" t="s">
        <v>24</v>
      </c>
      <c r="E8" s="11"/>
      <c r="F8" s="11"/>
      <c r="G8" s="11"/>
      <c r="H8" s="11"/>
      <c r="I8" s="11"/>
      <c r="J8" s="11"/>
      <c r="K8" s="11"/>
      <c r="L8" s="11">
        <v>1</v>
      </c>
      <c r="M8" s="11"/>
      <c r="N8" s="11"/>
      <c r="O8" s="11"/>
      <c r="P8" s="12">
        <f>SUM(F8:O8)</f>
        <v>1</v>
      </c>
    </row>
    <row r="9" spans="1:16" ht="15">
      <c r="A9" s="11">
        <v>5980</v>
      </c>
      <c r="B9" s="11" t="s">
        <v>25</v>
      </c>
      <c r="C9" s="11" t="s">
        <v>26</v>
      </c>
      <c r="D9" s="11"/>
      <c r="E9" s="11"/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1</v>
      </c>
      <c r="M9" s="11">
        <v>0</v>
      </c>
      <c r="N9" s="11">
        <v>0</v>
      </c>
      <c r="O9" s="11">
        <v>0</v>
      </c>
      <c r="P9" s="12">
        <f>SUM(F9:O9)</f>
        <v>1</v>
      </c>
    </row>
    <row r="10" spans="1:16" ht="15">
      <c r="A10" s="11">
        <v>2730</v>
      </c>
      <c r="B10" s="11" t="s">
        <v>27</v>
      </c>
      <c r="C10" s="11" t="s">
        <v>28</v>
      </c>
      <c r="D10" s="11"/>
      <c r="E10" s="11"/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1</v>
      </c>
      <c r="N10" s="11">
        <v>0</v>
      </c>
      <c r="O10" s="11">
        <v>0</v>
      </c>
      <c r="P10" s="12">
        <f>SUM(F10:O10)</f>
        <v>1</v>
      </c>
    </row>
    <row r="11" spans="1:16" ht="15">
      <c r="A11" s="11">
        <v>11880</v>
      </c>
      <c r="B11" s="11" t="s">
        <v>29</v>
      </c>
      <c r="C11" s="11" t="s">
        <v>30</v>
      </c>
      <c r="D11" s="11" t="s">
        <v>31</v>
      </c>
      <c r="E11" s="11"/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1</v>
      </c>
      <c r="O11" s="11">
        <v>0</v>
      </c>
      <c r="P11" s="12">
        <f>SUM(F11:O11)</f>
        <v>1</v>
      </c>
    </row>
    <row r="12" spans="1:16" ht="15">
      <c r="A12" s="11">
        <v>13070</v>
      </c>
      <c r="B12" s="11" t="s">
        <v>32</v>
      </c>
      <c r="C12" s="11" t="s">
        <v>33</v>
      </c>
      <c r="D12" s="11"/>
      <c r="E12" s="11" t="s">
        <v>21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1</v>
      </c>
      <c r="M12" s="11">
        <v>0</v>
      </c>
      <c r="N12" s="11">
        <v>0</v>
      </c>
      <c r="O12" s="11">
        <v>0</v>
      </c>
      <c r="P12" s="12">
        <f>SUM(F12:O12)</f>
        <v>1</v>
      </c>
    </row>
    <row r="13" spans="1:16" ht="15">
      <c r="A13" s="11">
        <v>9720</v>
      </c>
      <c r="B13" s="11" t="s">
        <v>34</v>
      </c>
      <c r="C13" s="11" t="s">
        <v>35</v>
      </c>
      <c r="D13" s="11"/>
      <c r="E13" s="11" t="s">
        <v>21</v>
      </c>
      <c r="F13" s="11">
        <v>0</v>
      </c>
      <c r="G13" s="11">
        <v>1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2">
        <f>SUM(F13:O13)</f>
        <v>1</v>
      </c>
    </row>
    <row r="14" spans="1:16" ht="15">
      <c r="A14" s="11">
        <v>11040</v>
      </c>
      <c r="B14" s="11" t="s">
        <v>36</v>
      </c>
      <c r="C14" s="11" t="s">
        <v>37</v>
      </c>
      <c r="D14" s="11"/>
      <c r="E14" s="11" t="s">
        <v>21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1</v>
      </c>
      <c r="M14" s="11">
        <v>0</v>
      </c>
      <c r="N14" s="11">
        <v>0</v>
      </c>
      <c r="O14" s="11">
        <v>0</v>
      </c>
      <c r="P14" s="12">
        <f>SUM(F14:O14)</f>
        <v>1</v>
      </c>
    </row>
    <row r="15" spans="1:16" ht="15">
      <c r="A15" s="11">
        <v>10140</v>
      </c>
      <c r="B15" s="11" t="s">
        <v>38</v>
      </c>
      <c r="C15" s="11" t="s">
        <v>39</v>
      </c>
      <c r="D15" s="11"/>
      <c r="E15" s="11"/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1</v>
      </c>
      <c r="N15" s="11">
        <v>0</v>
      </c>
      <c r="O15" s="11">
        <v>0</v>
      </c>
      <c r="P15" s="12">
        <f>SUM(F15:O15)</f>
        <v>1</v>
      </c>
    </row>
    <row r="16" spans="1:16" ht="15">
      <c r="A16" s="11">
        <v>5300</v>
      </c>
      <c r="B16" s="11" t="s">
        <v>40</v>
      </c>
      <c r="C16" s="11" t="s">
        <v>41</v>
      </c>
      <c r="D16" s="11" t="s">
        <v>42</v>
      </c>
      <c r="E16" s="11"/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1</v>
      </c>
      <c r="P16" s="12">
        <f>SUM(F16:O16)</f>
        <v>1</v>
      </c>
    </row>
    <row r="17" spans="1:16" ht="15">
      <c r="A17" s="13">
        <v>9460</v>
      </c>
      <c r="B17" s="13" t="s">
        <v>43</v>
      </c>
      <c r="C17" s="13" t="s">
        <v>44</v>
      </c>
      <c r="D17" s="11"/>
      <c r="E17" s="11"/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1</v>
      </c>
      <c r="N17" s="11">
        <v>0</v>
      </c>
      <c r="O17" s="11">
        <v>0</v>
      </c>
      <c r="P17" s="12">
        <f>SUM(F17:O17)</f>
        <v>1</v>
      </c>
    </row>
    <row r="18" spans="1:16" ht="15">
      <c r="A18" s="11">
        <v>8260</v>
      </c>
      <c r="B18" s="11" t="s">
        <v>45</v>
      </c>
      <c r="C18" s="11" t="s">
        <v>46</v>
      </c>
      <c r="D18" s="11"/>
      <c r="E18" s="11" t="s">
        <v>21</v>
      </c>
      <c r="F18" s="11">
        <v>0</v>
      </c>
      <c r="G18" s="11">
        <v>1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2">
        <f>SUM(F18:O18)</f>
        <v>1</v>
      </c>
    </row>
    <row r="19" spans="1:16" ht="15">
      <c r="A19" s="11">
        <v>11600</v>
      </c>
      <c r="B19" s="11" t="s">
        <v>47</v>
      </c>
      <c r="C19" s="11" t="s">
        <v>48</v>
      </c>
      <c r="D19" s="11"/>
      <c r="E19" s="11"/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1</v>
      </c>
      <c r="N19" s="11">
        <v>0</v>
      </c>
      <c r="O19" s="11">
        <v>0</v>
      </c>
      <c r="P19" s="12">
        <f>SUM(F19:O19)</f>
        <v>1</v>
      </c>
    </row>
    <row r="20" spans="1:16" ht="15">
      <c r="A20" s="11">
        <v>12770</v>
      </c>
      <c r="B20" s="11" t="s">
        <v>49</v>
      </c>
      <c r="C20" s="11" t="s">
        <v>50</v>
      </c>
      <c r="D20" s="11" t="s">
        <v>24</v>
      </c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2">
        <f>SUM(F20:O20)</f>
        <v>0</v>
      </c>
    </row>
    <row r="21" spans="1:16" ht="15">
      <c r="A21" s="11">
        <v>6170</v>
      </c>
      <c r="B21" s="11" t="s">
        <v>51</v>
      </c>
      <c r="C21" s="11" t="s">
        <v>52</v>
      </c>
      <c r="D21" s="11" t="s">
        <v>42</v>
      </c>
      <c r="E21" s="11"/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1</v>
      </c>
      <c r="N21" s="11">
        <v>0</v>
      </c>
      <c r="O21" s="11">
        <v>0</v>
      </c>
      <c r="P21" s="12">
        <f>SUM(F21:O21)</f>
        <v>1</v>
      </c>
    </row>
    <row r="22" spans="1:16" ht="15">
      <c r="A22" s="11">
        <v>5910</v>
      </c>
      <c r="B22" s="11" t="s">
        <v>53</v>
      </c>
      <c r="C22" s="11" t="s">
        <v>54</v>
      </c>
      <c r="D22" s="11"/>
      <c r="E22" s="11" t="s">
        <v>55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2">
        <f>SUM(F22:O22)</f>
        <v>0</v>
      </c>
    </row>
    <row r="23" spans="1:16" ht="15">
      <c r="A23" s="11">
        <v>9380</v>
      </c>
      <c r="B23" s="11" t="s">
        <v>56</v>
      </c>
      <c r="C23" s="11" t="s">
        <v>57</v>
      </c>
      <c r="D23" s="11"/>
      <c r="E23" s="11" t="s">
        <v>55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1</v>
      </c>
      <c r="O23" s="11">
        <v>0</v>
      </c>
      <c r="P23" s="12">
        <f>SUM(F23:O23)</f>
        <v>1</v>
      </c>
    </row>
    <row r="24" spans="1:16" ht="15">
      <c r="A24" s="11">
        <v>11250</v>
      </c>
      <c r="B24" s="11" t="s">
        <v>58</v>
      </c>
      <c r="C24" s="11" t="s">
        <v>59</v>
      </c>
      <c r="D24" s="11"/>
      <c r="E24" s="11" t="s">
        <v>21</v>
      </c>
      <c r="F24" s="11">
        <v>1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2">
        <f>SUM(F24:O24)</f>
        <v>1</v>
      </c>
    </row>
    <row r="25" spans="1:16" ht="15">
      <c r="A25" s="11">
        <v>11780</v>
      </c>
      <c r="B25" s="11" t="s">
        <v>60</v>
      </c>
      <c r="C25" s="11" t="s">
        <v>61</v>
      </c>
      <c r="D25" s="11"/>
      <c r="E25" s="11"/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1</v>
      </c>
      <c r="N25" s="11">
        <v>0</v>
      </c>
      <c r="O25" s="11">
        <v>0</v>
      </c>
      <c r="P25" s="12">
        <f>SUM(F25:O25)</f>
        <v>1</v>
      </c>
    </row>
    <row r="26" spans="1:16" ht="15">
      <c r="A26" s="11">
        <v>3860</v>
      </c>
      <c r="B26" s="11" t="s">
        <v>62</v>
      </c>
      <c r="C26" s="11" t="s">
        <v>63</v>
      </c>
      <c r="D26" s="11"/>
      <c r="E26" s="11"/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1</v>
      </c>
      <c r="N26" s="11">
        <v>0</v>
      </c>
      <c r="O26" s="11">
        <v>0</v>
      </c>
      <c r="P26" s="12">
        <f>SUM(F26:O26)</f>
        <v>1</v>
      </c>
    </row>
    <row r="27" spans="1:16" ht="15">
      <c r="A27" s="11">
        <v>10910</v>
      </c>
      <c r="B27" s="11" t="s">
        <v>64</v>
      </c>
      <c r="C27" s="11" t="s">
        <v>65</v>
      </c>
      <c r="D27" s="11"/>
      <c r="E27" s="11" t="s">
        <v>55</v>
      </c>
      <c r="F27" s="11">
        <v>1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2">
        <f>SUM(F27:O27)</f>
        <v>1</v>
      </c>
    </row>
    <row r="28" spans="1:16" ht="15">
      <c r="A28" s="11">
        <v>4200</v>
      </c>
      <c r="B28" s="11" t="s">
        <v>66</v>
      </c>
      <c r="C28" s="11" t="s">
        <v>67</v>
      </c>
      <c r="D28" s="11" t="s">
        <v>42</v>
      </c>
      <c r="E28" s="11"/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2">
        <f>SUM(F28:O28)</f>
        <v>0</v>
      </c>
    </row>
    <row r="29" spans="1:16" ht="15">
      <c r="A29" s="11">
        <v>7090</v>
      </c>
      <c r="B29" s="11" t="s">
        <v>68</v>
      </c>
      <c r="C29" s="11" t="s">
        <v>69</v>
      </c>
      <c r="D29" s="11"/>
      <c r="E29" s="11" t="s">
        <v>55</v>
      </c>
      <c r="F29" s="11">
        <v>0</v>
      </c>
      <c r="G29" s="11">
        <v>0</v>
      </c>
      <c r="H29" s="11">
        <v>0</v>
      </c>
      <c r="I29" s="11">
        <v>0</v>
      </c>
      <c r="J29" s="11">
        <v>1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2">
        <f>SUM(F29:O29)</f>
        <v>1</v>
      </c>
    </row>
    <row r="30" spans="1:16" ht="15">
      <c r="A30" s="11">
        <v>10880</v>
      </c>
      <c r="B30" s="11" t="s">
        <v>70</v>
      </c>
      <c r="C30" s="11" t="s">
        <v>71</v>
      </c>
      <c r="D30" s="11"/>
      <c r="E30" s="11" t="s">
        <v>21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1</v>
      </c>
      <c r="N30" s="11">
        <v>0</v>
      </c>
      <c r="O30" s="11">
        <v>0</v>
      </c>
      <c r="P30" s="12">
        <f>SUM(F30:O30)</f>
        <v>1</v>
      </c>
    </row>
    <row r="31" spans="1:16" ht="15">
      <c r="A31" s="11">
        <v>11980</v>
      </c>
      <c r="B31" s="11" t="s">
        <v>72</v>
      </c>
      <c r="C31" s="11" t="s">
        <v>73</v>
      </c>
      <c r="D31" s="11" t="s">
        <v>31</v>
      </c>
      <c r="E31" s="11"/>
      <c r="F31" s="11"/>
      <c r="G31" s="11"/>
      <c r="H31" s="11"/>
      <c r="I31" s="11"/>
      <c r="J31" s="11"/>
      <c r="K31" s="11"/>
      <c r="L31" s="11"/>
      <c r="M31" s="11">
        <v>1</v>
      </c>
      <c r="N31" s="11"/>
      <c r="O31" s="11"/>
      <c r="P31" s="12">
        <f>SUM(F31:O31)</f>
        <v>1</v>
      </c>
    </row>
    <row r="32" spans="1:16" ht="15">
      <c r="A32" s="11">
        <v>11350</v>
      </c>
      <c r="B32" s="11" t="s">
        <v>74</v>
      </c>
      <c r="C32" s="11" t="s">
        <v>75</v>
      </c>
      <c r="D32" s="11"/>
      <c r="E32" s="11" t="s">
        <v>21</v>
      </c>
      <c r="F32" s="11"/>
      <c r="G32" s="11"/>
      <c r="H32" s="11"/>
      <c r="I32" s="11"/>
      <c r="J32" s="11"/>
      <c r="K32" s="11"/>
      <c r="L32" s="11"/>
      <c r="M32" s="11">
        <v>1</v>
      </c>
      <c r="N32" s="11"/>
      <c r="O32" s="11"/>
      <c r="P32" s="12">
        <f>SUM(F32:O32)</f>
        <v>1</v>
      </c>
    </row>
    <row r="33" spans="1:16" ht="15">
      <c r="A33" s="11">
        <v>11270</v>
      </c>
      <c r="B33" s="11" t="s">
        <v>76</v>
      </c>
      <c r="C33" s="11" t="s">
        <v>77</v>
      </c>
      <c r="D33" s="11"/>
      <c r="E33" s="11" t="s">
        <v>21</v>
      </c>
      <c r="F33" s="11">
        <v>0</v>
      </c>
      <c r="G33" s="11">
        <v>1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2">
        <f>SUM(F33:O33)</f>
        <v>1</v>
      </c>
    </row>
    <row r="34" spans="1:16" ht="15">
      <c r="A34" s="11">
        <v>380</v>
      </c>
      <c r="B34" s="11" t="s">
        <v>78</v>
      </c>
      <c r="C34" s="11" t="s">
        <v>79</v>
      </c>
      <c r="D34" s="11"/>
      <c r="E34" s="11" t="s">
        <v>21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1</v>
      </c>
      <c r="L34" s="11">
        <v>0</v>
      </c>
      <c r="M34" s="11">
        <v>0</v>
      </c>
      <c r="N34" s="11">
        <v>0</v>
      </c>
      <c r="O34" s="11">
        <v>0</v>
      </c>
      <c r="P34" s="12">
        <f>SUM(F34:O34)</f>
        <v>1</v>
      </c>
    </row>
    <row r="35" spans="1:16" ht="15">
      <c r="A35" s="11">
        <v>5590</v>
      </c>
      <c r="B35" s="11" t="s">
        <v>80</v>
      </c>
      <c r="C35" s="11" t="s">
        <v>81</v>
      </c>
      <c r="D35" s="11"/>
      <c r="E35" s="11"/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1</v>
      </c>
      <c r="O35" s="11">
        <v>0</v>
      </c>
      <c r="P35" s="12">
        <f>SUM(F35:O35)</f>
        <v>1</v>
      </c>
    </row>
    <row r="36" spans="1:16" ht="15">
      <c r="A36" s="11">
        <v>11810</v>
      </c>
      <c r="B36" s="11" t="s">
        <v>82</v>
      </c>
      <c r="C36" s="11" t="s">
        <v>83</v>
      </c>
      <c r="D36" s="11"/>
      <c r="E36" s="11"/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1</v>
      </c>
      <c r="L36" s="11">
        <v>0</v>
      </c>
      <c r="M36" s="11">
        <v>0</v>
      </c>
      <c r="N36" s="11">
        <v>0</v>
      </c>
      <c r="O36" s="11">
        <v>0</v>
      </c>
      <c r="P36" s="12">
        <f>SUM(F36:O36)</f>
        <v>1</v>
      </c>
    </row>
    <row r="37" spans="1:16" ht="15">
      <c r="A37" s="11">
        <v>10740</v>
      </c>
      <c r="B37" s="11" t="s">
        <v>84</v>
      </c>
      <c r="C37" s="11" t="s">
        <v>85</v>
      </c>
      <c r="D37" s="11"/>
      <c r="E37" s="11" t="s">
        <v>55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1</v>
      </c>
      <c r="N37" s="11">
        <v>0</v>
      </c>
      <c r="O37" s="11">
        <v>0</v>
      </c>
      <c r="P37" s="12">
        <f>SUM(F37:O37)</f>
        <v>1</v>
      </c>
    </row>
    <row r="38" spans="1:16" ht="15">
      <c r="A38" s="11">
        <v>13280</v>
      </c>
      <c r="B38" s="11" t="s">
        <v>86</v>
      </c>
      <c r="C38" s="11" t="s">
        <v>87</v>
      </c>
      <c r="D38" s="11"/>
      <c r="E38" s="11" t="s">
        <v>55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>
        <v>1</v>
      </c>
      <c r="P38" s="12">
        <f>SUM(F38:O38)</f>
        <v>1</v>
      </c>
    </row>
    <row r="39" spans="1:16" ht="15">
      <c r="A39" s="11">
        <v>11949</v>
      </c>
      <c r="B39" s="11" t="s">
        <v>88</v>
      </c>
      <c r="C39" s="11" t="s">
        <v>89</v>
      </c>
      <c r="D39" s="11" t="s">
        <v>31</v>
      </c>
      <c r="E39" s="11" t="s">
        <v>55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1</v>
      </c>
      <c r="O39" s="11">
        <v>0</v>
      </c>
      <c r="P39" s="12">
        <f>SUM(F39:O39)</f>
        <v>1</v>
      </c>
    </row>
    <row r="40" spans="1:16" ht="15">
      <c r="A40" s="11">
        <v>3030</v>
      </c>
      <c r="B40" s="11" t="s">
        <v>90</v>
      </c>
      <c r="C40" s="11" t="s">
        <v>91</v>
      </c>
      <c r="D40" s="11"/>
      <c r="E40" s="11" t="s">
        <v>55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1</v>
      </c>
      <c r="N40" s="11">
        <v>0</v>
      </c>
      <c r="O40" s="11">
        <v>0</v>
      </c>
      <c r="P40" s="12">
        <f>SUM(F40:O40)</f>
        <v>1</v>
      </c>
    </row>
    <row r="41" spans="1:16" ht="15">
      <c r="A41" s="11">
        <v>11120</v>
      </c>
      <c r="B41" s="11" t="s">
        <v>92</v>
      </c>
      <c r="C41" s="11" t="s">
        <v>93</v>
      </c>
      <c r="D41" s="11"/>
      <c r="E41" s="11" t="s">
        <v>21</v>
      </c>
      <c r="F41" s="11">
        <v>0</v>
      </c>
      <c r="G41" s="11">
        <v>0</v>
      </c>
      <c r="H41" s="11">
        <v>0</v>
      </c>
      <c r="I41" s="11">
        <v>0</v>
      </c>
      <c r="J41" s="11">
        <v>1</v>
      </c>
      <c r="K41" s="11">
        <v>0</v>
      </c>
      <c r="L41" s="11">
        <v>0</v>
      </c>
      <c r="M41" s="11">
        <v>0</v>
      </c>
      <c r="N41" s="11">
        <v>0</v>
      </c>
      <c r="O41" s="11">
        <v>0</v>
      </c>
      <c r="P41" s="12">
        <f>SUM(F41:O41)</f>
        <v>1</v>
      </c>
    </row>
    <row r="42" spans="1:16" ht="15">
      <c r="A42" s="11">
        <v>6920</v>
      </c>
      <c r="B42" s="11" t="s">
        <v>94</v>
      </c>
      <c r="C42" s="11" t="s">
        <v>95</v>
      </c>
      <c r="D42" s="11"/>
      <c r="E42" s="11" t="s">
        <v>21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1</v>
      </c>
      <c r="M42" s="11">
        <v>0</v>
      </c>
      <c r="N42" s="11">
        <v>0</v>
      </c>
      <c r="O42" s="11">
        <v>0</v>
      </c>
      <c r="P42" s="12">
        <f>SUM(F42:O42)</f>
        <v>1</v>
      </c>
    </row>
    <row r="43" spans="1:16" ht="15">
      <c r="A43" s="11">
        <v>1681</v>
      </c>
      <c r="B43" s="11" t="s">
        <v>96</v>
      </c>
      <c r="C43" s="11" t="s">
        <v>97</v>
      </c>
      <c r="D43" s="11"/>
      <c r="E43" s="11" t="s">
        <v>55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1</v>
      </c>
      <c r="L43" s="11">
        <v>0</v>
      </c>
      <c r="M43" s="11">
        <v>0</v>
      </c>
      <c r="N43" s="11">
        <v>0</v>
      </c>
      <c r="O43" s="11">
        <v>0</v>
      </c>
      <c r="P43" s="12">
        <f>SUM(F43:O43)</f>
        <v>1</v>
      </c>
    </row>
    <row r="44" spans="1:16" ht="15">
      <c r="A44" s="11">
        <v>6710</v>
      </c>
      <c r="B44" s="11" t="s">
        <v>98</v>
      </c>
      <c r="C44" s="11" t="s">
        <v>99</v>
      </c>
      <c r="D44" s="11"/>
      <c r="E44" s="11" t="s">
        <v>55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>
        <v>1</v>
      </c>
      <c r="N44" s="11">
        <v>0</v>
      </c>
      <c r="O44" s="11">
        <v>0</v>
      </c>
      <c r="P44" s="12">
        <f>SUM(F44:O44)</f>
        <v>1</v>
      </c>
    </row>
    <row r="45" spans="1:16" ht="15">
      <c r="A45" s="11">
        <v>10450</v>
      </c>
      <c r="B45" s="11" t="s">
        <v>100</v>
      </c>
      <c r="C45" s="11" t="s">
        <v>101</v>
      </c>
      <c r="D45" s="11" t="s">
        <v>42</v>
      </c>
      <c r="E45" s="11" t="s">
        <v>21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1</v>
      </c>
      <c r="L45" s="11">
        <v>0</v>
      </c>
      <c r="M45" s="11">
        <v>0</v>
      </c>
      <c r="N45" s="11">
        <v>0</v>
      </c>
      <c r="O45" s="11">
        <v>0</v>
      </c>
      <c r="P45" s="12">
        <f>SUM(F45:O45)</f>
        <v>1</v>
      </c>
    </row>
    <row r="46" spans="1:16" ht="15">
      <c r="A46" s="11">
        <v>9850</v>
      </c>
      <c r="B46" s="11" t="s">
        <v>102</v>
      </c>
      <c r="C46" s="11" t="s">
        <v>103</v>
      </c>
      <c r="D46" s="11"/>
      <c r="E46" s="11"/>
      <c r="F46" s="11">
        <v>1</v>
      </c>
      <c r="G46" s="11">
        <v>0</v>
      </c>
      <c r="H46" s="11">
        <v>0</v>
      </c>
      <c r="I46" s="11">
        <v>0</v>
      </c>
      <c r="J46" s="11">
        <v>1</v>
      </c>
      <c r="K46" s="11">
        <v>0</v>
      </c>
      <c r="L46" s="11">
        <v>0</v>
      </c>
      <c r="M46" s="11">
        <v>0</v>
      </c>
      <c r="N46" s="11">
        <v>0</v>
      </c>
      <c r="O46" s="11">
        <v>0</v>
      </c>
      <c r="P46" s="12">
        <f>SUM(F46:O46)</f>
        <v>2</v>
      </c>
    </row>
    <row r="47" spans="1:16" ht="15">
      <c r="A47" s="11">
        <v>9290</v>
      </c>
      <c r="B47" s="11" t="s">
        <v>104</v>
      </c>
      <c r="C47" s="11" t="s">
        <v>105</v>
      </c>
      <c r="D47" s="11"/>
      <c r="E47" s="11" t="s">
        <v>21</v>
      </c>
      <c r="F47" s="11">
        <v>0</v>
      </c>
      <c r="G47" s="11">
        <v>1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  <c r="O47" s="11">
        <v>0</v>
      </c>
      <c r="P47" s="12">
        <f>SUM(F47:O47)</f>
        <v>1</v>
      </c>
    </row>
    <row r="48" spans="1:16" ht="15">
      <c r="A48" s="11">
        <v>11820</v>
      </c>
      <c r="B48" s="11" t="s">
        <v>106</v>
      </c>
      <c r="C48" s="11" t="s">
        <v>107</v>
      </c>
      <c r="D48" s="11" t="s">
        <v>31</v>
      </c>
      <c r="E48" s="11"/>
      <c r="F48" s="11">
        <v>0</v>
      </c>
      <c r="G48" s="11">
        <v>0</v>
      </c>
      <c r="H48" s="11">
        <v>0</v>
      </c>
      <c r="I48" s="11">
        <v>0</v>
      </c>
      <c r="J48" s="11">
        <v>1</v>
      </c>
      <c r="K48" s="11">
        <v>0</v>
      </c>
      <c r="L48" s="11">
        <v>0</v>
      </c>
      <c r="M48" s="11">
        <v>1</v>
      </c>
      <c r="N48" s="11">
        <v>0</v>
      </c>
      <c r="O48" s="11">
        <v>0</v>
      </c>
      <c r="P48" s="12">
        <f>SUM(F48:O48)</f>
        <v>2</v>
      </c>
    </row>
    <row r="49" spans="1:16" ht="15">
      <c r="A49" s="11">
        <v>10660</v>
      </c>
      <c r="B49" s="11" t="s">
        <v>108</v>
      </c>
      <c r="C49" s="11" t="s">
        <v>109</v>
      </c>
      <c r="D49" s="11"/>
      <c r="E49" s="11" t="s">
        <v>55</v>
      </c>
      <c r="F49" s="11">
        <v>0</v>
      </c>
      <c r="G49" s="11">
        <v>0</v>
      </c>
      <c r="H49" s="11">
        <v>0</v>
      </c>
      <c r="I49" s="11">
        <v>0</v>
      </c>
      <c r="J49" s="11">
        <v>0</v>
      </c>
      <c r="K49" s="11">
        <v>0</v>
      </c>
      <c r="L49" s="11">
        <v>0</v>
      </c>
      <c r="M49" s="11">
        <v>1</v>
      </c>
      <c r="N49" s="11">
        <v>1</v>
      </c>
      <c r="O49" s="11">
        <v>0</v>
      </c>
      <c r="P49" s="12">
        <f>SUM(F49:O49)</f>
        <v>2</v>
      </c>
    </row>
    <row r="50" spans="1:16" ht="15">
      <c r="A50" s="11">
        <v>600</v>
      </c>
      <c r="B50" s="11" t="s">
        <v>110</v>
      </c>
      <c r="C50" s="11" t="s">
        <v>111</v>
      </c>
      <c r="D50" s="11"/>
      <c r="E50" s="11"/>
      <c r="F50" s="11">
        <v>0</v>
      </c>
      <c r="G50" s="11">
        <v>0</v>
      </c>
      <c r="H50" s="11">
        <v>0</v>
      </c>
      <c r="I50" s="11">
        <v>1</v>
      </c>
      <c r="J50" s="11">
        <v>0</v>
      </c>
      <c r="K50" s="11">
        <v>0</v>
      </c>
      <c r="L50" s="11">
        <v>0</v>
      </c>
      <c r="M50" s="11">
        <v>0</v>
      </c>
      <c r="N50" s="11">
        <v>0</v>
      </c>
      <c r="O50" s="11">
        <v>1</v>
      </c>
      <c r="P50" s="12">
        <f>SUM(F50:O50)</f>
        <v>2</v>
      </c>
    </row>
    <row r="51" spans="1:16" ht="15">
      <c r="A51" s="11">
        <v>13150</v>
      </c>
      <c r="B51" s="11" t="s">
        <v>112</v>
      </c>
      <c r="C51" s="11" t="s">
        <v>113</v>
      </c>
      <c r="D51" s="11"/>
      <c r="E51" s="11" t="s">
        <v>21</v>
      </c>
      <c r="F51" s="11">
        <v>1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1</v>
      </c>
      <c r="M51" s="11">
        <v>0</v>
      </c>
      <c r="N51" s="11">
        <v>0</v>
      </c>
      <c r="O51" s="11">
        <v>0</v>
      </c>
      <c r="P51" s="12">
        <f>SUM(F51:O51)</f>
        <v>2</v>
      </c>
    </row>
    <row r="52" spans="1:16" ht="15">
      <c r="A52" s="11">
        <v>7140</v>
      </c>
      <c r="B52" s="11" t="s">
        <v>114</v>
      </c>
      <c r="C52" s="11" t="s">
        <v>115</v>
      </c>
      <c r="D52" s="11"/>
      <c r="E52" s="11"/>
      <c r="F52" s="11">
        <v>1</v>
      </c>
      <c r="G52" s="11">
        <v>0</v>
      </c>
      <c r="H52" s="11">
        <v>0</v>
      </c>
      <c r="I52" s="11">
        <v>0</v>
      </c>
      <c r="J52" s="11">
        <v>1</v>
      </c>
      <c r="K52" s="11">
        <v>0</v>
      </c>
      <c r="L52" s="11">
        <v>0</v>
      </c>
      <c r="M52" s="11">
        <v>0</v>
      </c>
      <c r="N52" s="11">
        <v>0</v>
      </c>
      <c r="O52" s="11">
        <v>0</v>
      </c>
      <c r="P52" s="12">
        <f>SUM(F52:O52)</f>
        <v>2</v>
      </c>
    </row>
    <row r="53" spans="1:16" ht="15">
      <c r="A53" s="11">
        <v>8000</v>
      </c>
      <c r="B53" s="11" t="s">
        <v>116</v>
      </c>
      <c r="C53" s="11" t="s">
        <v>117</v>
      </c>
      <c r="D53" s="11"/>
      <c r="E53" s="11" t="s">
        <v>55</v>
      </c>
      <c r="F53" s="11">
        <v>0</v>
      </c>
      <c r="G53" s="11">
        <v>0</v>
      </c>
      <c r="H53" s="11">
        <v>0</v>
      </c>
      <c r="I53" s="11">
        <v>0</v>
      </c>
      <c r="J53" s="11">
        <v>0</v>
      </c>
      <c r="K53" s="11">
        <v>0</v>
      </c>
      <c r="L53" s="11">
        <v>1</v>
      </c>
      <c r="M53" s="11">
        <v>0</v>
      </c>
      <c r="N53" s="11">
        <v>1</v>
      </c>
      <c r="O53" s="11">
        <v>0</v>
      </c>
      <c r="P53" s="12">
        <f>SUM(F53:O53)</f>
        <v>2</v>
      </c>
    </row>
    <row r="54" spans="1:16" ht="15">
      <c r="A54" s="11">
        <v>6720</v>
      </c>
      <c r="B54" s="11" t="s">
        <v>118</v>
      </c>
      <c r="C54" s="11" t="s">
        <v>119</v>
      </c>
      <c r="D54" s="11"/>
      <c r="E54" s="11"/>
      <c r="F54" s="11">
        <v>0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1">
        <v>1</v>
      </c>
      <c r="N54" s="11">
        <v>1</v>
      </c>
      <c r="O54" s="11">
        <v>0</v>
      </c>
      <c r="P54" s="12">
        <f>SUM(F54:O54)</f>
        <v>2</v>
      </c>
    </row>
    <row r="55" spans="1:16" ht="15">
      <c r="A55" s="11">
        <v>10340</v>
      </c>
      <c r="B55" s="11" t="s">
        <v>120</v>
      </c>
      <c r="C55" s="11" t="s">
        <v>121</v>
      </c>
      <c r="D55" s="11"/>
      <c r="E55" s="11"/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1</v>
      </c>
      <c r="M55" s="11">
        <v>1</v>
      </c>
      <c r="N55" s="11">
        <v>0</v>
      </c>
      <c r="O55" s="11">
        <v>0</v>
      </c>
      <c r="P55" s="12">
        <f>SUM(F55:O55)</f>
        <v>2</v>
      </c>
    </row>
    <row r="56" spans="1:16" ht="15">
      <c r="A56" s="11">
        <v>6660</v>
      </c>
      <c r="B56" s="11" t="s">
        <v>122</v>
      </c>
      <c r="C56" s="11" t="s">
        <v>123</v>
      </c>
      <c r="D56" s="11"/>
      <c r="E56" s="11" t="s">
        <v>21</v>
      </c>
      <c r="F56" s="11">
        <v>1</v>
      </c>
      <c r="G56" s="11">
        <v>0</v>
      </c>
      <c r="H56" s="11">
        <v>0</v>
      </c>
      <c r="I56" s="11">
        <v>0</v>
      </c>
      <c r="J56" s="11">
        <v>1</v>
      </c>
      <c r="K56" s="11">
        <v>0</v>
      </c>
      <c r="L56" s="11">
        <v>0</v>
      </c>
      <c r="M56" s="11">
        <v>0</v>
      </c>
      <c r="N56" s="11">
        <v>0</v>
      </c>
      <c r="O56" s="11">
        <v>0</v>
      </c>
      <c r="P56" s="12">
        <f>SUM(F56:O56)</f>
        <v>2</v>
      </c>
    </row>
    <row r="57" spans="1:16" ht="15">
      <c r="A57" s="11">
        <v>10440</v>
      </c>
      <c r="B57" s="11" t="s">
        <v>124</v>
      </c>
      <c r="C57" s="11" t="s">
        <v>125</v>
      </c>
      <c r="D57" s="11" t="s">
        <v>42</v>
      </c>
      <c r="E57" s="11" t="s">
        <v>21</v>
      </c>
      <c r="F57" s="11">
        <v>0</v>
      </c>
      <c r="G57" s="11">
        <v>1</v>
      </c>
      <c r="H57" s="11">
        <v>0</v>
      </c>
      <c r="I57" s="11">
        <v>0</v>
      </c>
      <c r="J57" s="11">
        <v>0</v>
      </c>
      <c r="K57" s="11">
        <v>0</v>
      </c>
      <c r="L57" s="11">
        <v>0</v>
      </c>
      <c r="M57" s="11">
        <v>0</v>
      </c>
      <c r="N57" s="11">
        <v>0</v>
      </c>
      <c r="O57" s="11">
        <v>1</v>
      </c>
      <c r="P57" s="12">
        <f>SUM(F57:O57)</f>
        <v>2</v>
      </c>
    </row>
    <row r="58" spans="1:16" ht="15">
      <c r="A58" s="11">
        <v>11770</v>
      </c>
      <c r="B58" s="11" t="s">
        <v>126</v>
      </c>
      <c r="C58" s="11" t="s">
        <v>127</v>
      </c>
      <c r="D58" s="11"/>
      <c r="E58" s="11"/>
      <c r="F58" s="11">
        <v>1</v>
      </c>
      <c r="G58" s="11">
        <v>0</v>
      </c>
      <c r="H58" s="11">
        <v>0</v>
      </c>
      <c r="I58" s="11">
        <v>0</v>
      </c>
      <c r="J58" s="11">
        <v>0</v>
      </c>
      <c r="K58" s="11">
        <v>0</v>
      </c>
      <c r="L58" s="11">
        <v>1</v>
      </c>
      <c r="M58" s="11">
        <v>0</v>
      </c>
      <c r="N58" s="11">
        <v>0</v>
      </c>
      <c r="O58" s="11">
        <v>0</v>
      </c>
      <c r="P58" s="12">
        <f>SUM(F58:O58)</f>
        <v>2</v>
      </c>
    </row>
    <row r="59" spans="1:16" ht="15">
      <c r="A59" s="11">
        <v>6680</v>
      </c>
      <c r="B59" s="11" t="s">
        <v>128</v>
      </c>
      <c r="C59" s="11" t="s">
        <v>129</v>
      </c>
      <c r="D59" s="11"/>
      <c r="E59" s="11" t="s">
        <v>21</v>
      </c>
      <c r="F59" s="11">
        <v>1</v>
      </c>
      <c r="G59" s="11">
        <v>1</v>
      </c>
      <c r="H59" s="11">
        <v>0</v>
      </c>
      <c r="I59" s="11">
        <v>0</v>
      </c>
      <c r="J59" s="11">
        <v>0</v>
      </c>
      <c r="K59" s="11">
        <v>0</v>
      </c>
      <c r="L59" s="11">
        <v>0</v>
      </c>
      <c r="M59" s="11">
        <v>0</v>
      </c>
      <c r="N59" s="11">
        <v>0</v>
      </c>
      <c r="O59" s="11">
        <v>0</v>
      </c>
      <c r="P59" s="12">
        <f>SUM(F59:O59)</f>
        <v>2</v>
      </c>
    </row>
    <row r="60" spans="1:16" ht="15">
      <c r="A60" s="11">
        <v>5940</v>
      </c>
      <c r="B60" s="11" t="s">
        <v>130</v>
      </c>
      <c r="C60" s="11" t="s">
        <v>131</v>
      </c>
      <c r="D60" s="11"/>
      <c r="E60" s="11"/>
      <c r="F60" s="11">
        <v>0</v>
      </c>
      <c r="G60" s="11">
        <v>0</v>
      </c>
      <c r="H60" s="11">
        <v>0</v>
      </c>
      <c r="I60" s="11">
        <v>0</v>
      </c>
      <c r="J60" s="11">
        <v>0</v>
      </c>
      <c r="K60" s="11">
        <v>1</v>
      </c>
      <c r="L60" s="11">
        <v>0</v>
      </c>
      <c r="M60" s="11">
        <v>1</v>
      </c>
      <c r="N60" s="11">
        <v>0</v>
      </c>
      <c r="O60" s="11">
        <v>0</v>
      </c>
      <c r="P60" s="12">
        <f>SUM(F60:O60)</f>
        <v>2</v>
      </c>
    </row>
    <row r="61" spans="1:16" ht="15">
      <c r="A61" s="11">
        <v>7790</v>
      </c>
      <c r="B61" s="11" t="s">
        <v>132</v>
      </c>
      <c r="C61" s="11" t="s">
        <v>133</v>
      </c>
      <c r="D61" s="11"/>
      <c r="E61" s="11"/>
      <c r="F61" s="11">
        <v>0</v>
      </c>
      <c r="G61" s="11">
        <v>0</v>
      </c>
      <c r="H61" s="11">
        <v>0</v>
      </c>
      <c r="I61" s="11">
        <v>0</v>
      </c>
      <c r="J61" s="11">
        <v>0</v>
      </c>
      <c r="K61" s="11">
        <v>1</v>
      </c>
      <c r="L61" s="11">
        <v>0</v>
      </c>
      <c r="M61" s="11">
        <v>1</v>
      </c>
      <c r="N61" s="11">
        <v>0</v>
      </c>
      <c r="O61" s="11">
        <v>0</v>
      </c>
      <c r="P61" s="12">
        <f>SUM(F61:O61)</f>
        <v>2</v>
      </c>
    </row>
    <row r="62" spans="1:16" ht="15">
      <c r="A62" s="11">
        <v>240</v>
      </c>
      <c r="B62" s="11" t="s">
        <v>134</v>
      </c>
      <c r="C62" s="11" t="s">
        <v>135</v>
      </c>
      <c r="D62" s="11"/>
      <c r="E62" s="11"/>
      <c r="F62" s="11">
        <v>0</v>
      </c>
      <c r="G62" s="11">
        <v>0</v>
      </c>
      <c r="H62" s="11">
        <v>1</v>
      </c>
      <c r="I62" s="11">
        <v>0</v>
      </c>
      <c r="J62" s="11">
        <v>0</v>
      </c>
      <c r="K62" s="11">
        <v>0</v>
      </c>
      <c r="L62" s="11">
        <v>1</v>
      </c>
      <c r="M62" s="11">
        <v>0</v>
      </c>
      <c r="N62" s="11">
        <v>0</v>
      </c>
      <c r="O62" s="11">
        <v>0</v>
      </c>
      <c r="P62" s="12">
        <f>SUM(F62:O62)</f>
        <v>2</v>
      </c>
    </row>
    <row r="63" spans="1:16" ht="15">
      <c r="A63" s="11">
        <v>2870</v>
      </c>
      <c r="B63" s="11" t="s">
        <v>136</v>
      </c>
      <c r="C63" s="11" t="s">
        <v>137</v>
      </c>
      <c r="D63" s="11"/>
      <c r="E63" s="11"/>
      <c r="F63" s="11">
        <v>1</v>
      </c>
      <c r="G63" s="11">
        <v>0</v>
      </c>
      <c r="H63" s="11">
        <v>0</v>
      </c>
      <c r="I63" s="11">
        <v>0</v>
      </c>
      <c r="J63" s="11">
        <v>0</v>
      </c>
      <c r="K63" s="11">
        <v>0</v>
      </c>
      <c r="L63" s="11">
        <v>1</v>
      </c>
      <c r="M63" s="11">
        <v>0</v>
      </c>
      <c r="N63" s="11">
        <v>0</v>
      </c>
      <c r="O63" s="11">
        <v>0</v>
      </c>
      <c r="P63" s="12">
        <f>SUM(F63:O63)</f>
        <v>2</v>
      </c>
    </row>
    <row r="64" spans="1:16" ht="15">
      <c r="A64" s="11">
        <v>13620</v>
      </c>
      <c r="B64" s="11" t="s">
        <v>138</v>
      </c>
      <c r="C64" s="11" t="s">
        <v>139</v>
      </c>
      <c r="D64" s="11"/>
      <c r="E64" s="11" t="s">
        <v>55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11">
        <v>0</v>
      </c>
      <c r="M64" s="11">
        <v>1</v>
      </c>
      <c r="N64" s="11">
        <v>1</v>
      </c>
      <c r="O64" s="11">
        <v>0</v>
      </c>
      <c r="P64" s="12">
        <f>SUM(F64:O64)</f>
        <v>2</v>
      </c>
    </row>
    <row r="65" spans="1:16" ht="15">
      <c r="A65" s="11">
        <v>11770</v>
      </c>
      <c r="B65" s="11" t="s">
        <v>140</v>
      </c>
      <c r="C65" s="11" t="s">
        <v>141</v>
      </c>
      <c r="D65" s="11"/>
      <c r="E65" s="11" t="s">
        <v>55</v>
      </c>
      <c r="F65" s="11">
        <v>0</v>
      </c>
      <c r="G65" s="11">
        <v>0</v>
      </c>
      <c r="H65" s="11">
        <v>0</v>
      </c>
      <c r="I65" s="11">
        <v>0</v>
      </c>
      <c r="J65" s="11">
        <v>0</v>
      </c>
      <c r="K65" s="11">
        <v>0</v>
      </c>
      <c r="L65" s="11">
        <v>1</v>
      </c>
      <c r="M65" s="11">
        <v>0</v>
      </c>
      <c r="N65" s="11">
        <v>0</v>
      </c>
      <c r="O65" s="11">
        <v>0</v>
      </c>
      <c r="P65" s="12">
        <v>2</v>
      </c>
    </row>
    <row r="66" spans="1:16" ht="15">
      <c r="A66" s="11">
        <v>6650</v>
      </c>
      <c r="B66" s="11" t="s">
        <v>142</v>
      </c>
      <c r="C66" s="11" t="s">
        <v>143</v>
      </c>
      <c r="D66" s="11"/>
      <c r="E66" s="11" t="s">
        <v>21</v>
      </c>
      <c r="F66" s="11">
        <v>1</v>
      </c>
      <c r="G66" s="11">
        <v>0</v>
      </c>
      <c r="H66" s="11">
        <v>0</v>
      </c>
      <c r="I66" s="11">
        <v>0</v>
      </c>
      <c r="J66" s="11">
        <v>1</v>
      </c>
      <c r="K66" s="11">
        <v>0</v>
      </c>
      <c r="L66" s="11">
        <v>0</v>
      </c>
      <c r="M66" s="11">
        <v>0</v>
      </c>
      <c r="N66" s="11">
        <v>0</v>
      </c>
      <c r="O66" s="11">
        <v>0</v>
      </c>
      <c r="P66" s="12">
        <f>SUM(F66:O66)</f>
        <v>2</v>
      </c>
    </row>
    <row r="67" spans="1:16" ht="15">
      <c r="A67" s="11">
        <v>10720</v>
      </c>
      <c r="B67" s="11" t="s">
        <v>144</v>
      </c>
      <c r="C67" s="11" t="s">
        <v>145</v>
      </c>
      <c r="D67" s="11"/>
      <c r="E67" s="11" t="s">
        <v>21</v>
      </c>
      <c r="F67" s="11">
        <v>0</v>
      </c>
      <c r="G67" s="11">
        <v>0</v>
      </c>
      <c r="H67" s="11">
        <v>0</v>
      </c>
      <c r="I67" s="11">
        <v>0</v>
      </c>
      <c r="J67" s="11">
        <v>1</v>
      </c>
      <c r="K67" s="11">
        <v>0</v>
      </c>
      <c r="L67" s="11">
        <v>1</v>
      </c>
      <c r="M67" s="11">
        <v>0</v>
      </c>
      <c r="N67" s="11">
        <v>0</v>
      </c>
      <c r="O67" s="11">
        <v>0</v>
      </c>
      <c r="P67" s="12">
        <f>SUM(F67:O67)</f>
        <v>2</v>
      </c>
    </row>
    <row r="68" spans="1:16" ht="15">
      <c r="A68" s="11">
        <v>9080</v>
      </c>
      <c r="B68" s="11" t="s">
        <v>146</v>
      </c>
      <c r="C68" s="11" t="s">
        <v>147</v>
      </c>
      <c r="D68" s="11"/>
      <c r="E68" s="11"/>
      <c r="F68" s="11">
        <v>1</v>
      </c>
      <c r="G68" s="11">
        <v>0</v>
      </c>
      <c r="H68" s="11">
        <v>0</v>
      </c>
      <c r="I68" s="11">
        <v>0</v>
      </c>
      <c r="J68" s="11">
        <v>0</v>
      </c>
      <c r="K68" s="11">
        <v>0</v>
      </c>
      <c r="L68" s="11">
        <v>0</v>
      </c>
      <c r="M68" s="11">
        <v>0</v>
      </c>
      <c r="N68" s="11">
        <v>1</v>
      </c>
      <c r="O68" s="11">
        <v>0</v>
      </c>
      <c r="P68" s="12">
        <f>SUM(F68:O68)</f>
        <v>2</v>
      </c>
    </row>
    <row r="69" spans="1:16" ht="15">
      <c r="A69" s="11">
        <v>10470</v>
      </c>
      <c r="B69" s="11" t="s">
        <v>148</v>
      </c>
      <c r="C69" s="11" t="s">
        <v>149</v>
      </c>
      <c r="D69" s="11" t="s">
        <v>42</v>
      </c>
      <c r="E69" s="11"/>
      <c r="F69" s="11">
        <v>0</v>
      </c>
      <c r="G69" s="11">
        <v>0</v>
      </c>
      <c r="H69" s="11">
        <v>0</v>
      </c>
      <c r="I69" s="11">
        <v>0</v>
      </c>
      <c r="J69" s="11">
        <v>0</v>
      </c>
      <c r="K69" s="11">
        <v>1</v>
      </c>
      <c r="L69" s="11">
        <v>0</v>
      </c>
      <c r="M69" s="11">
        <v>0</v>
      </c>
      <c r="N69" s="11">
        <v>0</v>
      </c>
      <c r="O69" s="11">
        <v>0</v>
      </c>
      <c r="P69" s="12">
        <f>SUM(F69:O69)</f>
        <v>1</v>
      </c>
    </row>
    <row r="70" spans="1:16" ht="15">
      <c r="A70" s="11">
        <v>9570</v>
      </c>
      <c r="B70" s="11" t="s">
        <v>150</v>
      </c>
      <c r="C70" s="11" t="s">
        <v>151</v>
      </c>
      <c r="D70" s="11"/>
      <c r="E70" s="11"/>
      <c r="F70" s="11">
        <v>0</v>
      </c>
      <c r="G70" s="11">
        <v>0</v>
      </c>
      <c r="H70" s="11">
        <v>0</v>
      </c>
      <c r="I70" s="11">
        <v>0</v>
      </c>
      <c r="J70" s="11">
        <v>1</v>
      </c>
      <c r="K70" s="11">
        <v>1</v>
      </c>
      <c r="L70" s="11">
        <v>0</v>
      </c>
      <c r="M70" s="11">
        <v>0</v>
      </c>
      <c r="N70" s="11">
        <v>0</v>
      </c>
      <c r="O70" s="11">
        <v>0</v>
      </c>
      <c r="P70" s="12">
        <f>SUM(F70:O70)</f>
        <v>2</v>
      </c>
    </row>
    <row r="71" spans="1:16" ht="15">
      <c r="A71" s="11">
        <v>6070</v>
      </c>
      <c r="B71" s="11" t="s">
        <v>152</v>
      </c>
      <c r="C71" s="11" t="s">
        <v>153</v>
      </c>
      <c r="D71" s="11"/>
      <c r="E71" s="11"/>
      <c r="F71" s="11">
        <v>0</v>
      </c>
      <c r="G71" s="11">
        <v>0</v>
      </c>
      <c r="H71" s="11">
        <v>0</v>
      </c>
      <c r="I71" s="11">
        <v>1</v>
      </c>
      <c r="J71" s="11">
        <v>0</v>
      </c>
      <c r="K71" s="11">
        <v>0</v>
      </c>
      <c r="L71" s="11">
        <v>0</v>
      </c>
      <c r="M71" s="11">
        <v>0</v>
      </c>
      <c r="N71" s="11">
        <v>0</v>
      </c>
      <c r="O71" s="11">
        <v>0</v>
      </c>
      <c r="P71" s="12">
        <f>SUM(F71:O71)</f>
        <v>1</v>
      </c>
    </row>
    <row r="72" spans="1:16" ht="15">
      <c r="A72" s="11">
        <v>620</v>
      </c>
      <c r="B72" s="11" t="s">
        <v>154</v>
      </c>
      <c r="C72" s="11" t="s">
        <v>155</v>
      </c>
      <c r="D72" s="11"/>
      <c r="E72" s="11"/>
      <c r="F72" s="11">
        <v>0</v>
      </c>
      <c r="G72" s="11">
        <v>0</v>
      </c>
      <c r="H72" s="11">
        <v>0</v>
      </c>
      <c r="I72" s="11">
        <v>0</v>
      </c>
      <c r="J72" s="11">
        <v>0</v>
      </c>
      <c r="K72" s="11">
        <v>1</v>
      </c>
      <c r="L72" s="11">
        <v>0</v>
      </c>
      <c r="M72" s="11">
        <v>0</v>
      </c>
      <c r="N72" s="11">
        <v>0</v>
      </c>
      <c r="O72" s="11">
        <v>1</v>
      </c>
      <c r="P72" s="12">
        <f>SUM(F72:O72)</f>
        <v>2</v>
      </c>
    </row>
    <row r="73" spans="1:16" ht="15">
      <c r="A73" s="11">
        <v>6180</v>
      </c>
      <c r="B73" s="11" t="s">
        <v>156</v>
      </c>
      <c r="C73" s="11" t="s">
        <v>157</v>
      </c>
      <c r="D73" s="11" t="s">
        <v>42</v>
      </c>
      <c r="E73" s="11" t="s">
        <v>21</v>
      </c>
      <c r="F73" s="11">
        <v>0</v>
      </c>
      <c r="G73" s="11">
        <v>1</v>
      </c>
      <c r="H73" s="11">
        <v>0</v>
      </c>
      <c r="I73" s="11">
        <v>0</v>
      </c>
      <c r="J73" s="11">
        <v>1</v>
      </c>
      <c r="K73" s="11">
        <v>0</v>
      </c>
      <c r="L73" s="11">
        <v>0</v>
      </c>
      <c r="M73" s="11">
        <v>0</v>
      </c>
      <c r="N73" s="11">
        <v>0</v>
      </c>
      <c r="O73" s="11">
        <v>0</v>
      </c>
      <c r="P73" s="12">
        <f>SUM(F73:O73)</f>
        <v>2</v>
      </c>
    </row>
    <row r="74" spans="1:16" ht="15">
      <c r="A74" s="11">
        <v>7610</v>
      </c>
      <c r="B74" s="11" t="s">
        <v>158</v>
      </c>
      <c r="C74" s="11" t="s">
        <v>159</v>
      </c>
      <c r="D74" s="11" t="s">
        <v>42</v>
      </c>
      <c r="E74" s="11"/>
      <c r="F74" s="11">
        <v>0</v>
      </c>
      <c r="G74" s="11">
        <v>0</v>
      </c>
      <c r="H74" s="11">
        <v>0</v>
      </c>
      <c r="I74" s="11">
        <v>0</v>
      </c>
      <c r="J74" s="11">
        <v>0</v>
      </c>
      <c r="K74" s="11">
        <v>0</v>
      </c>
      <c r="L74" s="11">
        <v>0</v>
      </c>
      <c r="M74" s="11">
        <v>1</v>
      </c>
      <c r="N74" s="11">
        <v>1</v>
      </c>
      <c r="O74" s="11">
        <v>0</v>
      </c>
      <c r="P74" s="12">
        <f>SUM(F74:O74)</f>
        <v>2</v>
      </c>
    </row>
    <row r="75" spans="1:16" ht="15">
      <c r="A75" s="11">
        <v>11370</v>
      </c>
      <c r="B75" s="11" t="s">
        <v>160</v>
      </c>
      <c r="C75" s="11" t="s">
        <v>161</v>
      </c>
      <c r="D75" s="11"/>
      <c r="E75" s="11" t="s">
        <v>21</v>
      </c>
      <c r="F75" s="11">
        <v>0</v>
      </c>
      <c r="G75" s="11">
        <v>0</v>
      </c>
      <c r="H75" s="11">
        <v>0</v>
      </c>
      <c r="I75" s="11">
        <v>0</v>
      </c>
      <c r="J75" s="11">
        <v>0</v>
      </c>
      <c r="K75" s="11">
        <v>0</v>
      </c>
      <c r="L75" s="11">
        <v>1</v>
      </c>
      <c r="M75" s="11">
        <v>1</v>
      </c>
      <c r="N75" s="11">
        <v>0</v>
      </c>
      <c r="O75" s="11">
        <v>0</v>
      </c>
      <c r="P75" s="12">
        <f>SUM(F75:O75)</f>
        <v>2</v>
      </c>
    </row>
    <row r="76" spans="1:16" ht="15">
      <c r="A76" s="11">
        <v>7940</v>
      </c>
      <c r="B76" s="11" t="s">
        <v>162</v>
      </c>
      <c r="C76" s="11" t="s">
        <v>163</v>
      </c>
      <c r="D76" s="11"/>
      <c r="E76" s="11"/>
      <c r="F76" s="11">
        <v>0</v>
      </c>
      <c r="G76" s="11">
        <v>0</v>
      </c>
      <c r="H76" s="11">
        <v>0</v>
      </c>
      <c r="I76" s="11">
        <v>0</v>
      </c>
      <c r="J76" s="11">
        <v>0</v>
      </c>
      <c r="K76" s="11">
        <v>0</v>
      </c>
      <c r="L76" s="11">
        <v>0</v>
      </c>
      <c r="M76" s="11">
        <v>1</v>
      </c>
      <c r="N76" s="11">
        <v>1</v>
      </c>
      <c r="O76" s="11">
        <v>0</v>
      </c>
      <c r="P76" s="12">
        <f>SUM(F76:O76)</f>
        <v>2</v>
      </c>
    </row>
    <row r="77" spans="1:16" ht="15">
      <c r="A77" s="11">
        <v>3350</v>
      </c>
      <c r="B77" s="11" t="s">
        <v>164</v>
      </c>
      <c r="C77" s="11" t="s">
        <v>165</v>
      </c>
      <c r="D77" s="11"/>
      <c r="E77" s="11" t="s">
        <v>21</v>
      </c>
      <c r="F77" s="11">
        <v>0</v>
      </c>
      <c r="G77" s="11">
        <v>0</v>
      </c>
      <c r="H77" s="11">
        <v>1</v>
      </c>
      <c r="I77" s="11">
        <v>0</v>
      </c>
      <c r="J77" s="11">
        <v>0</v>
      </c>
      <c r="K77" s="11">
        <v>0</v>
      </c>
      <c r="L77" s="11">
        <v>0</v>
      </c>
      <c r="M77" s="11">
        <v>1</v>
      </c>
      <c r="N77" s="11">
        <v>0</v>
      </c>
      <c r="O77" s="11">
        <v>0</v>
      </c>
      <c r="P77" s="12">
        <f>SUM(F77:O77)</f>
        <v>2</v>
      </c>
    </row>
    <row r="78" spans="1:16" ht="15">
      <c r="A78" s="11">
        <v>3390</v>
      </c>
      <c r="B78" s="11" t="s">
        <v>166</v>
      </c>
      <c r="C78" s="11" t="s">
        <v>167</v>
      </c>
      <c r="D78" s="11"/>
      <c r="E78" s="11" t="s">
        <v>21</v>
      </c>
      <c r="F78" s="11">
        <v>0</v>
      </c>
      <c r="G78" s="11">
        <v>0</v>
      </c>
      <c r="H78" s="11">
        <v>0</v>
      </c>
      <c r="I78" s="11">
        <v>0</v>
      </c>
      <c r="J78" s="11">
        <v>0</v>
      </c>
      <c r="K78" s="11">
        <v>0</v>
      </c>
      <c r="L78" s="11">
        <v>1</v>
      </c>
      <c r="M78" s="11">
        <v>1</v>
      </c>
      <c r="N78" s="11">
        <v>0</v>
      </c>
      <c r="O78" s="11">
        <v>0</v>
      </c>
      <c r="P78" s="12">
        <f>SUM(F78:O78)</f>
        <v>2</v>
      </c>
    </row>
    <row r="79" spans="1:16" ht="15">
      <c r="A79" s="11">
        <v>10190</v>
      </c>
      <c r="B79" s="11" t="s">
        <v>168</v>
      </c>
      <c r="C79" s="11" t="s">
        <v>169</v>
      </c>
      <c r="D79" s="11"/>
      <c r="E79" s="11" t="s">
        <v>55</v>
      </c>
      <c r="F79" s="11">
        <v>0</v>
      </c>
      <c r="G79" s="11">
        <v>0</v>
      </c>
      <c r="H79" s="11">
        <v>0</v>
      </c>
      <c r="I79" s="11">
        <v>0</v>
      </c>
      <c r="J79" s="11">
        <v>0</v>
      </c>
      <c r="K79" s="11">
        <v>0</v>
      </c>
      <c r="L79" s="11">
        <v>0</v>
      </c>
      <c r="M79" s="11">
        <v>1</v>
      </c>
      <c r="N79" s="11">
        <v>1</v>
      </c>
      <c r="O79" s="11">
        <v>0</v>
      </c>
      <c r="P79" s="12">
        <f>SUM(F79:O79)</f>
        <v>2</v>
      </c>
    </row>
    <row r="80" spans="1:16" ht="15">
      <c r="A80" s="11">
        <v>3590</v>
      </c>
      <c r="B80" s="11" t="s">
        <v>170</v>
      </c>
      <c r="C80" s="11" t="s">
        <v>171</v>
      </c>
      <c r="D80" s="11"/>
      <c r="E80" s="11"/>
      <c r="F80" s="11">
        <v>0</v>
      </c>
      <c r="G80" s="11">
        <v>0</v>
      </c>
      <c r="H80" s="11">
        <v>0</v>
      </c>
      <c r="I80" s="11">
        <v>0</v>
      </c>
      <c r="J80" s="11">
        <v>0</v>
      </c>
      <c r="K80" s="11">
        <v>1</v>
      </c>
      <c r="L80" s="11">
        <v>1</v>
      </c>
      <c r="M80" s="11">
        <v>1</v>
      </c>
      <c r="N80" s="11">
        <v>0</v>
      </c>
      <c r="O80" s="11">
        <v>0</v>
      </c>
      <c r="P80" s="12">
        <f>SUM(F80:O80)</f>
        <v>3</v>
      </c>
    </row>
    <row r="81" spans="1:16" ht="15">
      <c r="A81" s="11">
        <v>70</v>
      </c>
      <c r="B81" s="11" t="s">
        <v>172</v>
      </c>
      <c r="C81" s="11" t="s">
        <v>173</v>
      </c>
      <c r="D81" s="11"/>
      <c r="E81" s="11"/>
      <c r="F81" s="11">
        <v>0</v>
      </c>
      <c r="G81" s="11">
        <v>0</v>
      </c>
      <c r="H81" s="11">
        <v>0</v>
      </c>
      <c r="I81" s="11">
        <v>0</v>
      </c>
      <c r="J81" s="11">
        <v>0</v>
      </c>
      <c r="K81" s="11">
        <v>1</v>
      </c>
      <c r="L81" s="11">
        <v>0</v>
      </c>
      <c r="M81" s="11">
        <v>1</v>
      </c>
      <c r="N81" s="11">
        <v>0</v>
      </c>
      <c r="O81" s="11">
        <v>1</v>
      </c>
      <c r="P81" s="12">
        <f>SUM(F81:O81)</f>
        <v>3</v>
      </c>
    </row>
    <row r="82" spans="1:16" ht="15">
      <c r="A82" s="11">
        <v>12460</v>
      </c>
      <c r="B82" s="11" t="s">
        <v>174</v>
      </c>
      <c r="C82" s="11" t="s">
        <v>175</v>
      </c>
      <c r="D82" s="11" t="s">
        <v>24</v>
      </c>
      <c r="E82" s="11"/>
      <c r="F82" s="11">
        <v>0</v>
      </c>
      <c r="G82" s="11">
        <v>0</v>
      </c>
      <c r="H82" s="11">
        <v>0</v>
      </c>
      <c r="I82" s="11">
        <v>1</v>
      </c>
      <c r="J82" s="11">
        <v>0</v>
      </c>
      <c r="K82" s="11">
        <v>0</v>
      </c>
      <c r="L82" s="11">
        <v>0</v>
      </c>
      <c r="M82" s="11">
        <v>0</v>
      </c>
      <c r="N82" s="11">
        <v>0</v>
      </c>
      <c r="O82" s="11">
        <v>1</v>
      </c>
      <c r="P82" s="12">
        <f>SUM(F82:O82)</f>
        <v>2</v>
      </c>
    </row>
    <row r="83" spans="1:16" ht="15">
      <c r="A83" s="11">
        <v>11100</v>
      </c>
      <c r="B83" s="11" t="s">
        <v>176</v>
      </c>
      <c r="C83" s="11" t="s">
        <v>177</v>
      </c>
      <c r="D83" s="11"/>
      <c r="E83" s="11" t="s">
        <v>21</v>
      </c>
      <c r="F83" s="11">
        <v>0</v>
      </c>
      <c r="G83" s="11">
        <v>0</v>
      </c>
      <c r="H83" s="11">
        <v>0</v>
      </c>
      <c r="I83" s="11">
        <v>0</v>
      </c>
      <c r="J83" s="11">
        <v>0</v>
      </c>
      <c r="K83" s="11">
        <v>0</v>
      </c>
      <c r="L83" s="11">
        <v>1</v>
      </c>
      <c r="M83" s="11">
        <v>1</v>
      </c>
      <c r="N83" s="11">
        <v>0</v>
      </c>
      <c r="O83" s="11">
        <v>1</v>
      </c>
      <c r="P83" s="12">
        <f>SUM(F83:O83)</f>
        <v>3</v>
      </c>
    </row>
    <row r="84" spans="1:16" ht="15">
      <c r="A84" s="11">
        <v>4260</v>
      </c>
      <c r="B84" s="11" t="s">
        <v>178</v>
      </c>
      <c r="C84" s="11" t="s">
        <v>179</v>
      </c>
      <c r="D84" s="11" t="s">
        <v>42</v>
      </c>
      <c r="E84" s="11" t="s">
        <v>21</v>
      </c>
      <c r="F84" s="11">
        <v>0</v>
      </c>
      <c r="G84" s="11">
        <v>1</v>
      </c>
      <c r="H84" s="11">
        <v>0</v>
      </c>
      <c r="I84" s="11">
        <v>0</v>
      </c>
      <c r="J84" s="11">
        <v>0</v>
      </c>
      <c r="K84" s="11">
        <v>0</v>
      </c>
      <c r="L84" s="11">
        <v>1</v>
      </c>
      <c r="M84" s="11">
        <v>0</v>
      </c>
      <c r="N84" s="11">
        <v>1</v>
      </c>
      <c r="O84" s="11">
        <v>0</v>
      </c>
      <c r="P84" s="12">
        <f>SUM(F84:O84)</f>
        <v>3</v>
      </c>
    </row>
    <row r="85" spans="1:16" ht="15">
      <c r="A85" s="11">
        <v>6520</v>
      </c>
      <c r="B85" s="11" t="s">
        <v>180</v>
      </c>
      <c r="C85" s="11" t="s">
        <v>181</v>
      </c>
      <c r="D85" s="11" t="s">
        <v>42</v>
      </c>
      <c r="E85" s="11" t="s">
        <v>21</v>
      </c>
      <c r="F85" s="11">
        <v>0</v>
      </c>
      <c r="G85" s="11">
        <v>0</v>
      </c>
      <c r="H85" s="11">
        <v>0</v>
      </c>
      <c r="I85" s="11">
        <v>0</v>
      </c>
      <c r="J85" s="11">
        <v>1</v>
      </c>
      <c r="K85" s="11">
        <v>1</v>
      </c>
      <c r="L85" s="11">
        <v>0</v>
      </c>
      <c r="M85" s="11">
        <v>0</v>
      </c>
      <c r="N85" s="11">
        <v>0</v>
      </c>
      <c r="O85" s="11">
        <v>1</v>
      </c>
      <c r="P85" s="12">
        <f>SUM(F85:O85)</f>
        <v>3</v>
      </c>
    </row>
    <row r="86" spans="1:16" ht="15">
      <c r="A86" s="11">
        <v>12010</v>
      </c>
      <c r="B86" s="11" t="s">
        <v>182</v>
      </c>
      <c r="C86" s="11" t="s">
        <v>183</v>
      </c>
      <c r="D86" s="11" t="s">
        <v>31</v>
      </c>
      <c r="E86" s="11"/>
      <c r="F86" s="11"/>
      <c r="G86" s="11"/>
      <c r="H86" s="11"/>
      <c r="I86" s="11">
        <v>1</v>
      </c>
      <c r="J86" s="11"/>
      <c r="K86" s="11">
        <v>1</v>
      </c>
      <c r="L86" s="11"/>
      <c r="M86" s="11"/>
      <c r="N86" s="11"/>
      <c r="O86" s="11">
        <v>1</v>
      </c>
      <c r="P86" s="12">
        <f>SUM(F86:O86)</f>
        <v>3</v>
      </c>
    </row>
    <row r="87" spans="1:16" ht="15">
      <c r="A87" s="11">
        <v>10370</v>
      </c>
      <c r="B87" s="11" t="s">
        <v>184</v>
      </c>
      <c r="C87" s="11" t="s">
        <v>185</v>
      </c>
      <c r="D87" s="11"/>
      <c r="E87" s="11" t="s">
        <v>21</v>
      </c>
      <c r="F87" s="11">
        <v>0</v>
      </c>
      <c r="G87" s="11">
        <v>1</v>
      </c>
      <c r="H87" s="11">
        <v>1</v>
      </c>
      <c r="I87" s="11">
        <v>0</v>
      </c>
      <c r="J87" s="11">
        <v>0</v>
      </c>
      <c r="K87" s="11">
        <v>0</v>
      </c>
      <c r="L87" s="11">
        <v>0</v>
      </c>
      <c r="M87" s="11">
        <v>0</v>
      </c>
      <c r="N87" s="11">
        <v>0</v>
      </c>
      <c r="O87" s="11">
        <v>0</v>
      </c>
      <c r="P87" s="12">
        <f>SUM(F87:O87)</f>
        <v>2</v>
      </c>
    </row>
    <row r="88" spans="1:16" ht="15">
      <c r="A88" s="11">
        <v>9920</v>
      </c>
      <c r="B88" s="11" t="s">
        <v>186</v>
      </c>
      <c r="C88" s="11" t="s">
        <v>187</v>
      </c>
      <c r="D88" s="11"/>
      <c r="E88" s="11" t="s">
        <v>21</v>
      </c>
      <c r="F88" s="11">
        <v>0</v>
      </c>
      <c r="G88" s="11">
        <v>0</v>
      </c>
      <c r="H88" s="11">
        <v>0</v>
      </c>
      <c r="I88" s="11">
        <v>0</v>
      </c>
      <c r="J88" s="11">
        <v>0</v>
      </c>
      <c r="K88" s="11">
        <v>1</v>
      </c>
      <c r="L88" s="11">
        <v>0</v>
      </c>
      <c r="M88" s="11">
        <v>0</v>
      </c>
      <c r="N88" s="11">
        <v>1</v>
      </c>
      <c r="O88" s="11">
        <v>0</v>
      </c>
      <c r="P88" s="12">
        <f>SUM(F88:O88)</f>
        <v>2</v>
      </c>
    </row>
    <row r="89" spans="1:16" ht="15">
      <c r="A89" s="11">
        <v>9620</v>
      </c>
      <c r="B89" s="11" t="s">
        <v>188</v>
      </c>
      <c r="C89" s="11" t="s">
        <v>189</v>
      </c>
      <c r="D89" s="11"/>
      <c r="E89" s="11"/>
      <c r="F89" s="11">
        <v>0</v>
      </c>
      <c r="G89" s="11">
        <v>1</v>
      </c>
      <c r="H89" s="11">
        <v>0</v>
      </c>
      <c r="I89" s="11">
        <v>0</v>
      </c>
      <c r="J89" s="11">
        <v>0</v>
      </c>
      <c r="K89" s="11">
        <v>0</v>
      </c>
      <c r="L89" s="11">
        <v>1</v>
      </c>
      <c r="M89" s="11">
        <v>1</v>
      </c>
      <c r="N89" s="11">
        <v>0</v>
      </c>
      <c r="O89" s="11">
        <v>0</v>
      </c>
      <c r="P89" s="12">
        <f>SUM(F89:O89)</f>
        <v>3</v>
      </c>
    </row>
    <row r="90" spans="1:16" ht="15">
      <c r="A90" s="11">
        <v>130</v>
      </c>
      <c r="B90" s="11" t="s">
        <v>190</v>
      </c>
      <c r="C90" s="11" t="s">
        <v>191</v>
      </c>
      <c r="D90" s="11"/>
      <c r="E90" s="11"/>
      <c r="F90" s="11">
        <v>0</v>
      </c>
      <c r="G90" s="11">
        <v>0</v>
      </c>
      <c r="H90" s="11">
        <v>0</v>
      </c>
      <c r="I90" s="11">
        <v>0</v>
      </c>
      <c r="J90" s="11">
        <v>0</v>
      </c>
      <c r="K90" s="11">
        <v>1</v>
      </c>
      <c r="L90" s="11">
        <v>1</v>
      </c>
      <c r="M90" s="11">
        <v>0</v>
      </c>
      <c r="N90" s="11">
        <v>0</v>
      </c>
      <c r="O90" s="11">
        <v>1</v>
      </c>
      <c r="P90" s="12">
        <f>SUM(F90:O90)</f>
        <v>3</v>
      </c>
    </row>
    <row r="91" spans="1:16" ht="15">
      <c r="A91" s="11">
        <v>8490</v>
      </c>
      <c r="B91" s="11" t="s">
        <v>192</v>
      </c>
      <c r="C91" s="11" t="s">
        <v>193</v>
      </c>
      <c r="D91" s="11"/>
      <c r="E91" s="11" t="s">
        <v>21</v>
      </c>
      <c r="F91" s="11">
        <v>0</v>
      </c>
      <c r="G91" s="11">
        <v>0</v>
      </c>
      <c r="H91" s="11">
        <v>0</v>
      </c>
      <c r="I91" s="11">
        <v>0</v>
      </c>
      <c r="J91" s="11">
        <v>1</v>
      </c>
      <c r="K91" s="11">
        <v>0</v>
      </c>
      <c r="L91" s="11">
        <v>0</v>
      </c>
      <c r="M91" s="11">
        <v>0</v>
      </c>
      <c r="N91" s="11">
        <v>1</v>
      </c>
      <c r="O91" s="11">
        <v>0</v>
      </c>
      <c r="P91" s="12">
        <f>SUM(F91:O91)</f>
        <v>2</v>
      </c>
    </row>
    <row r="92" spans="1:16" ht="15">
      <c r="A92" s="11">
        <v>9530</v>
      </c>
      <c r="B92" s="11" t="s">
        <v>194</v>
      </c>
      <c r="C92" s="11" t="s">
        <v>195</v>
      </c>
      <c r="D92" s="11"/>
      <c r="E92" s="11"/>
      <c r="F92" s="11">
        <v>0</v>
      </c>
      <c r="G92" s="11">
        <v>0</v>
      </c>
      <c r="H92" s="11">
        <v>0</v>
      </c>
      <c r="I92" s="11">
        <v>1</v>
      </c>
      <c r="J92" s="11">
        <v>0</v>
      </c>
      <c r="K92" s="11">
        <v>1</v>
      </c>
      <c r="L92" s="11">
        <v>0</v>
      </c>
      <c r="M92" s="11">
        <v>0</v>
      </c>
      <c r="N92" s="11">
        <v>0</v>
      </c>
      <c r="O92" s="11">
        <v>1</v>
      </c>
      <c r="P92" s="12">
        <f>SUM(F92:O92)</f>
        <v>3</v>
      </c>
    </row>
    <row r="93" spans="1:16" ht="15">
      <c r="A93" s="11">
        <v>7200</v>
      </c>
      <c r="B93" s="11" t="s">
        <v>196</v>
      </c>
      <c r="C93" s="11" t="s">
        <v>197</v>
      </c>
      <c r="D93" s="11"/>
      <c r="E93" s="11"/>
      <c r="F93" s="11">
        <v>0</v>
      </c>
      <c r="G93" s="11">
        <v>1</v>
      </c>
      <c r="H93" s="11">
        <v>0</v>
      </c>
      <c r="I93" s="11">
        <v>0</v>
      </c>
      <c r="J93" s="11">
        <v>1</v>
      </c>
      <c r="K93" s="11">
        <v>0</v>
      </c>
      <c r="L93" s="11">
        <v>1</v>
      </c>
      <c r="M93" s="11">
        <v>0</v>
      </c>
      <c r="N93" s="11">
        <v>0</v>
      </c>
      <c r="O93" s="11">
        <v>0</v>
      </c>
      <c r="P93" s="12">
        <f>SUM(F93:O93)</f>
        <v>3</v>
      </c>
    </row>
    <row r="94" spans="1:16" ht="15">
      <c r="A94" s="11">
        <v>9640</v>
      </c>
      <c r="B94" s="11" t="s">
        <v>198</v>
      </c>
      <c r="C94" s="11" t="s">
        <v>199</v>
      </c>
      <c r="D94" s="11"/>
      <c r="E94" s="11" t="s">
        <v>21</v>
      </c>
      <c r="F94" s="11">
        <v>1</v>
      </c>
      <c r="G94" s="11">
        <v>0</v>
      </c>
      <c r="H94" s="11">
        <v>0</v>
      </c>
      <c r="I94" s="11">
        <v>0</v>
      </c>
      <c r="J94" s="11">
        <v>0</v>
      </c>
      <c r="K94" s="11">
        <v>0</v>
      </c>
      <c r="L94" s="11">
        <v>1</v>
      </c>
      <c r="M94" s="11">
        <v>1</v>
      </c>
      <c r="N94" s="11">
        <v>0</v>
      </c>
      <c r="O94" s="11">
        <v>0</v>
      </c>
      <c r="P94" s="12">
        <f>SUM(F94:O94)</f>
        <v>3</v>
      </c>
    </row>
    <row r="95" spans="1:16" ht="15">
      <c r="A95" s="11">
        <v>1600</v>
      </c>
      <c r="B95" s="11" t="s">
        <v>200</v>
      </c>
      <c r="C95" s="11" t="s">
        <v>201</v>
      </c>
      <c r="D95" s="11"/>
      <c r="E95" s="11"/>
      <c r="F95" s="11">
        <v>0</v>
      </c>
      <c r="G95" s="11">
        <v>0</v>
      </c>
      <c r="H95" s="11">
        <v>1</v>
      </c>
      <c r="I95" s="11">
        <v>0</v>
      </c>
      <c r="J95" s="11">
        <v>0</v>
      </c>
      <c r="K95" s="11">
        <v>0</v>
      </c>
      <c r="L95" s="11">
        <v>0</v>
      </c>
      <c r="M95" s="11">
        <v>0</v>
      </c>
      <c r="N95" s="11">
        <v>1</v>
      </c>
      <c r="O95" s="11">
        <v>0</v>
      </c>
      <c r="P95" s="12">
        <f>SUM(F95:O95)</f>
        <v>2</v>
      </c>
    </row>
    <row r="96" spans="1:16" ht="15">
      <c r="A96" s="11">
        <v>9280</v>
      </c>
      <c r="B96" s="11" t="s">
        <v>202</v>
      </c>
      <c r="C96" s="11" t="s">
        <v>203</v>
      </c>
      <c r="D96" s="11"/>
      <c r="E96" s="11"/>
      <c r="F96" s="11">
        <v>0</v>
      </c>
      <c r="G96" s="11">
        <v>0</v>
      </c>
      <c r="H96" s="11">
        <v>0</v>
      </c>
      <c r="I96" s="11">
        <v>0</v>
      </c>
      <c r="J96" s="11">
        <v>0</v>
      </c>
      <c r="K96" s="11">
        <v>1</v>
      </c>
      <c r="L96" s="11">
        <v>0</v>
      </c>
      <c r="M96" s="11">
        <v>1</v>
      </c>
      <c r="N96" s="11">
        <v>1</v>
      </c>
      <c r="O96" s="11">
        <v>0</v>
      </c>
      <c r="P96" s="12">
        <f>SUM(F96:O96)</f>
        <v>3</v>
      </c>
    </row>
    <row r="97" spans="1:16" ht="15">
      <c r="A97" s="11">
        <v>6130</v>
      </c>
      <c r="B97" s="11" t="s">
        <v>204</v>
      </c>
      <c r="C97" s="11" t="s">
        <v>205</v>
      </c>
      <c r="D97" s="11" t="s">
        <v>42</v>
      </c>
      <c r="E97" s="11"/>
      <c r="F97" s="11">
        <v>0</v>
      </c>
      <c r="G97" s="11">
        <v>1</v>
      </c>
      <c r="H97" s="11">
        <v>1</v>
      </c>
      <c r="I97" s="11">
        <v>0</v>
      </c>
      <c r="J97" s="11">
        <v>0</v>
      </c>
      <c r="K97" s="11">
        <v>0</v>
      </c>
      <c r="L97" s="11">
        <v>0</v>
      </c>
      <c r="M97" s="11">
        <v>1</v>
      </c>
      <c r="N97" s="11">
        <v>0</v>
      </c>
      <c r="O97" s="11">
        <v>0</v>
      </c>
      <c r="P97" s="12">
        <f>SUM(F97:O97)</f>
        <v>3</v>
      </c>
    </row>
    <row r="98" spans="1:16" ht="15">
      <c r="A98" s="11">
        <v>11450</v>
      </c>
      <c r="B98" s="11" t="s">
        <v>206</v>
      </c>
      <c r="C98" s="11" t="s">
        <v>207</v>
      </c>
      <c r="D98" s="11"/>
      <c r="E98" s="11" t="s">
        <v>21</v>
      </c>
      <c r="F98" s="11">
        <v>0</v>
      </c>
      <c r="G98" s="11">
        <v>1</v>
      </c>
      <c r="H98" s="11">
        <v>0</v>
      </c>
      <c r="I98" s="11">
        <v>0</v>
      </c>
      <c r="J98" s="11">
        <v>1</v>
      </c>
      <c r="K98" s="11">
        <v>0</v>
      </c>
      <c r="L98" s="11">
        <v>0</v>
      </c>
      <c r="M98" s="11">
        <v>1</v>
      </c>
      <c r="N98" s="11">
        <v>1</v>
      </c>
      <c r="O98" s="11">
        <v>0</v>
      </c>
      <c r="P98" s="12">
        <f>SUM(F98:O98)</f>
        <v>4</v>
      </c>
    </row>
    <row r="99" spans="1:16" ht="15">
      <c r="A99" s="11">
        <v>7880</v>
      </c>
      <c r="B99" s="11" t="s">
        <v>208</v>
      </c>
      <c r="C99" s="11" t="s">
        <v>209</v>
      </c>
      <c r="D99" s="11"/>
      <c r="E99" s="11" t="s">
        <v>21</v>
      </c>
      <c r="F99" s="11">
        <v>0</v>
      </c>
      <c r="G99" s="11">
        <v>0</v>
      </c>
      <c r="H99" s="11">
        <v>1</v>
      </c>
      <c r="I99" s="11">
        <v>0</v>
      </c>
      <c r="J99" s="11">
        <v>0</v>
      </c>
      <c r="K99" s="11">
        <v>0</v>
      </c>
      <c r="L99" s="11">
        <v>0</v>
      </c>
      <c r="M99" s="11">
        <v>1</v>
      </c>
      <c r="N99" s="11">
        <v>1</v>
      </c>
      <c r="O99" s="11">
        <v>0</v>
      </c>
      <c r="P99" s="12">
        <f>SUM(F99:O99)</f>
        <v>3</v>
      </c>
    </row>
    <row r="100" spans="1:16" ht="15">
      <c r="A100" s="11">
        <v>6410</v>
      </c>
      <c r="B100" s="11" t="s">
        <v>210</v>
      </c>
      <c r="C100" s="11" t="s">
        <v>211</v>
      </c>
      <c r="D100" s="11" t="s">
        <v>42</v>
      </c>
      <c r="E100" s="11" t="s">
        <v>21</v>
      </c>
      <c r="F100" s="11">
        <v>0</v>
      </c>
      <c r="G100" s="11">
        <v>1</v>
      </c>
      <c r="H100" s="11">
        <v>0</v>
      </c>
      <c r="I100" s="11">
        <v>0</v>
      </c>
      <c r="J100" s="11">
        <v>1</v>
      </c>
      <c r="K100" s="11">
        <v>0</v>
      </c>
      <c r="L100" s="11">
        <v>0</v>
      </c>
      <c r="M100" s="11">
        <v>1</v>
      </c>
      <c r="N100" s="11">
        <v>1</v>
      </c>
      <c r="O100" s="11">
        <v>0</v>
      </c>
      <c r="P100" s="12">
        <f>SUM(F100:O100)</f>
        <v>4</v>
      </c>
    </row>
    <row r="101" spans="1:16" ht="15">
      <c r="A101" s="11">
        <v>4350</v>
      </c>
      <c r="B101" s="11" t="s">
        <v>212</v>
      </c>
      <c r="C101" s="11" t="s">
        <v>213</v>
      </c>
      <c r="D101" s="11"/>
      <c r="E101" s="11" t="s">
        <v>21</v>
      </c>
      <c r="F101" s="11">
        <v>0</v>
      </c>
      <c r="G101" s="11">
        <v>1</v>
      </c>
      <c r="H101" s="11">
        <v>0</v>
      </c>
      <c r="I101" s="11">
        <v>0</v>
      </c>
      <c r="J101" s="11">
        <v>1</v>
      </c>
      <c r="K101" s="11">
        <v>0</v>
      </c>
      <c r="L101" s="11">
        <v>0</v>
      </c>
      <c r="M101" s="11">
        <v>0</v>
      </c>
      <c r="N101" s="11">
        <v>1</v>
      </c>
      <c r="O101" s="11">
        <v>0</v>
      </c>
      <c r="P101" s="12">
        <f>SUM(F101:O101)</f>
        <v>3</v>
      </c>
    </row>
    <row r="102" spans="1:16" ht="15">
      <c r="A102" s="11">
        <v>650</v>
      </c>
      <c r="B102" s="11" t="s">
        <v>214</v>
      </c>
      <c r="C102" s="11" t="s">
        <v>215</v>
      </c>
      <c r="D102" s="11"/>
      <c r="E102" s="11"/>
      <c r="F102" s="11">
        <v>0</v>
      </c>
      <c r="G102" s="11">
        <v>0</v>
      </c>
      <c r="H102" s="11">
        <v>0</v>
      </c>
      <c r="I102" s="11">
        <v>1</v>
      </c>
      <c r="J102" s="11">
        <v>0</v>
      </c>
      <c r="K102" s="11">
        <v>1</v>
      </c>
      <c r="L102" s="11">
        <v>0</v>
      </c>
      <c r="M102" s="11">
        <v>1</v>
      </c>
      <c r="N102" s="11">
        <v>0</v>
      </c>
      <c r="O102" s="11">
        <v>1</v>
      </c>
      <c r="P102" s="12">
        <f>SUM(F102:O102)</f>
        <v>4</v>
      </c>
    </row>
    <row r="103" spans="1:16" ht="15">
      <c r="A103" s="11">
        <v>2640</v>
      </c>
      <c r="B103" s="11" t="s">
        <v>216</v>
      </c>
      <c r="C103" s="11" t="s">
        <v>217</v>
      </c>
      <c r="D103" s="11"/>
      <c r="E103" s="11"/>
      <c r="F103" s="11">
        <v>0</v>
      </c>
      <c r="G103" s="11">
        <v>0</v>
      </c>
      <c r="H103" s="11">
        <v>0</v>
      </c>
      <c r="I103" s="11">
        <v>0</v>
      </c>
      <c r="J103" s="11">
        <v>1</v>
      </c>
      <c r="K103" s="11">
        <v>1</v>
      </c>
      <c r="L103" s="11">
        <v>0</v>
      </c>
      <c r="M103" s="11">
        <v>0</v>
      </c>
      <c r="N103" s="11">
        <v>1</v>
      </c>
      <c r="O103" s="11">
        <v>0</v>
      </c>
      <c r="P103" s="12">
        <f>SUM(F103:O103)</f>
        <v>3</v>
      </c>
    </row>
    <row r="104" spans="1:16" ht="15">
      <c r="A104" s="11">
        <v>2300</v>
      </c>
      <c r="B104" s="11" t="s">
        <v>218</v>
      </c>
      <c r="C104" s="11" t="s">
        <v>219</v>
      </c>
      <c r="D104" s="11" t="s">
        <v>42</v>
      </c>
      <c r="E104" s="11"/>
      <c r="F104" s="11">
        <v>0</v>
      </c>
      <c r="G104" s="11">
        <v>0</v>
      </c>
      <c r="H104" s="11">
        <v>1</v>
      </c>
      <c r="I104" s="11">
        <v>1</v>
      </c>
      <c r="J104" s="11">
        <v>0</v>
      </c>
      <c r="K104" s="11">
        <v>0</v>
      </c>
      <c r="L104" s="11">
        <v>0</v>
      </c>
      <c r="M104" s="11">
        <v>1</v>
      </c>
      <c r="N104" s="11">
        <v>0</v>
      </c>
      <c r="O104" s="11">
        <v>1</v>
      </c>
      <c r="P104" s="12">
        <f>SUM(F104:O104)</f>
        <v>4</v>
      </c>
    </row>
    <row r="105" spans="1:16" ht="15">
      <c r="A105" s="11">
        <v>8680</v>
      </c>
      <c r="B105" s="11" t="s">
        <v>220</v>
      </c>
      <c r="C105" s="11" t="s">
        <v>221</v>
      </c>
      <c r="D105" s="11" t="s">
        <v>42</v>
      </c>
      <c r="E105" s="11"/>
      <c r="F105" s="11">
        <v>0</v>
      </c>
      <c r="G105" s="11">
        <v>0</v>
      </c>
      <c r="H105" s="11">
        <v>1</v>
      </c>
      <c r="I105" s="11">
        <v>0</v>
      </c>
      <c r="J105" s="11">
        <v>0</v>
      </c>
      <c r="K105" s="11">
        <v>0</v>
      </c>
      <c r="L105" s="11">
        <v>0</v>
      </c>
      <c r="M105" s="11">
        <v>1</v>
      </c>
      <c r="N105" s="11">
        <v>1</v>
      </c>
      <c r="O105" s="11">
        <v>0</v>
      </c>
      <c r="P105" s="12">
        <f>SUM(F105:O105)</f>
        <v>3</v>
      </c>
    </row>
    <row r="106" spans="1:16" ht="15">
      <c r="A106" s="11">
        <v>2900</v>
      </c>
      <c r="B106" s="11" t="s">
        <v>222</v>
      </c>
      <c r="C106" s="11" t="s">
        <v>223</v>
      </c>
      <c r="D106" s="11"/>
      <c r="E106" s="11"/>
      <c r="F106" s="11">
        <v>0</v>
      </c>
      <c r="G106" s="11">
        <v>0</v>
      </c>
      <c r="H106" s="11">
        <v>0</v>
      </c>
      <c r="I106" s="11">
        <v>0</v>
      </c>
      <c r="J106" s="11">
        <v>1</v>
      </c>
      <c r="K106" s="11">
        <v>1</v>
      </c>
      <c r="L106" s="11">
        <v>0</v>
      </c>
      <c r="M106" s="11">
        <v>0</v>
      </c>
      <c r="N106" s="11">
        <v>1</v>
      </c>
      <c r="O106" s="11">
        <v>0</v>
      </c>
      <c r="P106" s="12">
        <f>SUM(F106:O106)</f>
        <v>3</v>
      </c>
    </row>
    <row r="107" spans="1:16" ht="15">
      <c r="A107" s="11">
        <v>11000</v>
      </c>
      <c r="B107" s="11" t="s">
        <v>224</v>
      </c>
      <c r="C107" s="11" t="s">
        <v>225</v>
      </c>
      <c r="D107" s="11"/>
      <c r="E107" s="11" t="s">
        <v>55</v>
      </c>
      <c r="F107" s="11">
        <v>0</v>
      </c>
      <c r="G107" s="11">
        <v>0</v>
      </c>
      <c r="H107" s="11">
        <v>1</v>
      </c>
      <c r="I107" s="11">
        <v>0</v>
      </c>
      <c r="J107" s="11">
        <v>0</v>
      </c>
      <c r="K107" s="11">
        <v>0</v>
      </c>
      <c r="L107" s="11">
        <v>0</v>
      </c>
      <c r="M107" s="11">
        <v>1</v>
      </c>
      <c r="N107" s="11">
        <v>1</v>
      </c>
      <c r="O107" s="11">
        <v>0</v>
      </c>
      <c r="P107" s="12">
        <f>SUM(F107:O107)</f>
        <v>3</v>
      </c>
    </row>
    <row r="108" spans="1:16" ht="15">
      <c r="A108" s="11">
        <v>9790</v>
      </c>
      <c r="B108" s="11" t="s">
        <v>226</v>
      </c>
      <c r="C108" s="11" t="s">
        <v>227</v>
      </c>
      <c r="D108" s="11"/>
      <c r="E108" s="11"/>
      <c r="F108" s="11">
        <v>0</v>
      </c>
      <c r="G108" s="11">
        <v>1</v>
      </c>
      <c r="H108" s="11">
        <v>0</v>
      </c>
      <c r="I108" s="11">
        <v>0</v>
      </c>
      <c r="J108" s="11">
        <v>1</v>
      </c>
      <c r="K108" s="11">
        <v>0</v>
      </c>
      <c r="L108" s="11">
        <v>0</v>
      </c>
      <c r="M108" s="11">
        <v>1</v>
      </c>
      <c r="N108" s="11">
        <v>1</v>
      </c>
      <c r="O108" s="11">
        <v>0</v>
      </c>
      <c r="P108" s="12">
        <f>SUM(F108:O108)</f>
        <v>4</v>
      </c>
    </row>
    <row r="109" spans="1:16" ht="15">
      <c r="A109" s="11">
        <v>10400</v>
      </c>
      <c r="B109" s="11" t="s">
        <v>228</v>
      </c>
      <c r="C109" s="11" t="s">
        <v>229</v>
      </c>
      <c r="D109" s="11" t="s">
        <v>42</v>
      </c>
      <c r="E109" s="11"/>
      <c r="F109" s="11">
        <v>0</v>
      </c>
      <c r="G109" s="11">
        <v>0</v>
      </c>
      <c r="H109" s="11">
        <v>1</v>
      </c>
      <c r="I109" s="11">
        <v>1</v>
      </c>
      <c r="J109" s="11">
        <v>0</v>
      </c>
      <c r="K109" s="11">
        <v>1</v>
      </c>
      <c r="L109" s="11">
        <v>0</v>
      </c>
      <c r="M109" s="11">
        <v>1</v>
      </c>
      <c r="N109" s="11">
        <v>1</v>
      </c>
      <c r="O109" s="11">
        <v>0</v>
      </c>
      <c r="P109" s="12">
        <f>SUM(F109:O109)</f>
        <v>5</v>
      </c>
    </row>
    <row r="110" spans="1:16" ht="15">
      <c r="A110" s="11">
        <v>11080</v>
      </c>
      <c r="B110" s="11" t="s">
        <v>230</v>
      </c>
      <c r="C110" s="11" t="s">
        <v>231</v>
      </c>
      <c r="D110" s="11"/>
      <c r="E110" s="11" t="s">
        <v>21</v>
      </c>
      <c r="F110" s="11">
        <v>0</v>
      </c>
      <c r="G110" s="11">
        <v>1</v>
      </c>
      <c r="H110" s="11">
        <v>0</v>
      </c>
      <c r="I110" s="11">
        <v>1</v>
      </c>
      <c r="J110" s="11">
        <v>0</v>
      </c>
      <c r="K110" s="11">
        <v>1</v>
      </c>
      <c r="L110" s="11">
        <v>0</v>
      </c>
      <c r="M110" s="11">
        <v>0</v>
      </c>
      <c r="N110" s="11">
        <v>1</v>
      </c>
      <c r="O110" s="11">
        <v>1</v>
      </c>
      <c r="P110" s="12">
        <f>SUM(F110:O110)</f>
        <v>5</v>
      </c>
    </row>
    <row r="111" spans="1:16" ht="15">
      <c r="A111" s="11">
        <v>9110</v>
      </c>
      <c r="B111" s="11" t="s">
        <v>232</v>
      </c>
      <c r="C111" s="11" t="s">
        <v>233</v>
      </c>
      <c r="D111" s="11"/>
      <c r="E111" s="11"/>
      <c r="F111" s="11">
        <v>1</v>
      </c>
      <c r="G111" s="11">
        <v>0</v>
      </c>
      <c r="H111" s="11">
        <v>0</v>
      </c>
      <c r="I111" s="11">
        <v>0</v>
      </c>
      <c r="J111" s="11">
        <v>0</v>
      </c>
      <c r="K111" s="11">
        <v>1</v>
      </c>
      <c r="L111" s="11">
        <v>1</v>
      </c>
      <c r="M111" s="11">
        <v>1</v>
      </c>
      <c r="N111" s="11">
        <v>1</v>
      </c>
      <c r="O111" s="11">
        <v>0</v>
      </c>
      <c r="P111" s="12">
        <f>SUM(F111:O111)</f>
        <v>5</v>
      </c>
    </row>
    <row r="112" spans="1:16" ht="15">
      <c r="A112" s="11">
        <v>5890</v>
      </c>
      <c r="B112" s="11" t="s">
        <v>234</v>
      </c>
      <c r="C112" s="11" t="s">
        <v>235</v>
      </c>
      <c r="D112" s="11"/>
      <c r="E112" s="11" t="s">
        <v>21</v>
      </c>
      <c r="F112" s="11">
        <v>0</v>
      </c>
      <c r="G112" s="11">
        <v>1</v>
      </c>
      <c r="H112" s="11">
        <v>1</v>
      </c>
      <c r="I112" s="11">
        <v>0</v>
      </c>
      <c r="J112" s="11">
        <v>0</v>
      </c>
      <c r="K112" s="11">
        <v>0</v>
      </c>
      <c r="L112" s="11">
        <v>0</v>
      </c>
      <c r="M112" s="11">
        <v>1</v>
      </c>
      <c r="N112" s="11">
        <v>1</v>
      </c>
      <c r="O112" s="11">
        <v>0</v>
      </c>
      <c r="P112" s="12">
        <f>SUM(F112:O112)</f>
        <v>4</v>
      </c>
    </row>
    <row r="113" spans="1:16" ht="15">
      <c r="A113" s="11">
        <v>2390</v>
      </c>
      <c r="B113" s="11" t="s">
        <v>236</v>
      </c>
      <c r="C113" s="11" t="s">
        <v>237</v>
      </c>
      <c r="D113" s="11" t="s">
        <v>42</v>
      </c>
      <c r="E113" s="11"/>
      <c r="F113" s="11">
        <v>0</v>
      </c>
      <c r="G113" s="11">
        <v>1</v>
      </c>
      <c r="H113" s="11">
        <v>0</v>
      </c>
      <c r="I113" s="11">
        <v>0</v>
      </c>
      <c r="J113" s="11">
        <v>1</v>
      </c>
      <c r="K113" s="11">
        <v>1</v>
      </c>
      <c r="L113" s="11">
        <v>0</v>
      </c>
      <c r="M113" s="11">
        <v>1</v>
      </c>
      <c r="N113" s="11">
        <v>1</v>
      </c>
      <c r="O113" s="11">
        <v>0</v>
      </c>
      <c r="P113" s="12">
        <f>SUM(F113:O113)</f>
        <v>5</v>
      </c>
    </row>
    <row r="114" spans="1:16" ht="15">
      <c r="A114" s="11">
        <v>9410</v>
      </c>
      <c r="B114" s="11" t="s">
        <v>238</v>
      </c>
      <c r="C114" s="11" t="s">
        <v>239</v>
      </c>
      <c r="D114" s="11"/>
      <c r="E114" s="11" t="s">
        <v>21</v>
      </c>
      <c r="F114" s="11">
        <v>0</v>
      </c>
      <c r="G114" s="11">
        <v>1</v>
      </c>
      <c r="H114" s="11">
        <v>0</v>
      </c>
      <c r="I114" s="11">
        <v>0</v>
      </c>
      <c r="J114" s="11">
        <v>1</v>
      </c>
      <c r="K114" s="11">
        <v>1</v>
      </c>
      <c r="L114" s="11">
        <v>0</v>
      </c>
      <c r="M114" s="11">
        <v>1</v>
      </c>
      <c r="N114" s="11">
        <v>1</v>
      </c>
      <c r="O114" s="11">
        <v>0</v>
      </c>
      <c r="P114" s="12">
        <f>SUM(F114:O114)</f>
        <v>5</v>
      </c>
    </row>
    <row r="115" spans="1:16" ht="15">
      <c r="A115" s="11">
        <v>12300</v>
      </c>
      <c r="B115" s="11" t="s">
        <v>240</v>
      </c>
      <c r="C115" s="11" t="s">
        <v>241</v>
      </c>
      <c r="D115" s="11" t="s">
        <v>24</v>
      </c>
      <c r="E115" s="11" t="s">
        <v>21</v>
      </c>
      <c r="F115" s="11">
        <v>0</v>
      </c>
      <c r="G115" s="11">
        <v>1</v>
      </c>
      <c r="H115" s="11">
        <v>1</v>
      </c>
      <c r="I115" s="11">
        <v>0</v>
      </c>
      <c r="J115" s="11">
        <v>1</v>
      </c>
      <c r="K115" s="11">
        <v>0</v>
      </c>
      <c r="L115" s="11">
        <v>0</v>
      </c>
      <c r="M115" s="11">
        <v>0</v>
      </c>
      <c r="N115" s="11">
        <v>1</v>
      </c>
      <c r="O115" s="11">
        <v>0</v>
      </c>
      <c r="P115" s="12">
        <f>SUM(F115:O115)</f>
        <v>4</v>
      </c>
    </row>
    <row r="116" spans="1:16" ht="15">
      <c r="A116" s="11">
        <v>1650</v>
      </c>
      <c r="B116" s="11" t="s">
        <v>242</v>
      </c>
      <c r="C116" s="11" t="s">
        <v>243</v>
      </c>
      <c r="D116" s="11"/>
      <c r="E116" s="11" t="s">
        <v>21</v>
      </c>
      <c r="F116" s="11">
        <v>0</v>
      </c>
      <c r="G116" s="11">
        <v>1</v>
      </c>
      <c r="H116" s="11">
        <v>0</v>
      </c>
      <c r="I116" s="11">
        <v>0</v>
      </c>
      <c r="J116" s="11">
        <v>1</v>
      </c>
      <c r="K116" s="11">
        <v>0</v>
      </c>
      <c r="L116" s="11">
        <v>0</v>
      </c>
      <c r="M116" s="11">
        <v>1</v>
      </c>
      <c r="N116" s="11">
        <v>1</v>
      </c>
      <c r="O116" s="11">
        <v>0</v>
      </c>
      <c r="P116" s="12">
        <f>SUM(F116:O116)</f>
        <v>4</v>
      </c>
    </row>
    <row r="117" spans="1:16" ht="15">
      <c r="A117" s="11">
        <v>6870</v>
      </c>
      <c r="B117" s="11" t="s">
        <v>244</v>
      </c>
      <c r="C117" s="11" t="s">
        <v>245</v>
      </c>
      <c r="D117" s="11"/>
      <c r="E117" s="11" t="s">
        <v>21</v>
      </c>
      <c r="F117" s="11">
        <v>1</v>
      </c>
      <c r="G117" s="11">
        <v>0</v>
      </c>
      <c r="H117" s="11">
        <v>0</v>
      </c>
      <c r="I117" s="11">
        <v>0</v>
      </c>
      <c r="J117" s="11">
        <v>1</v>
      </c>
      <c r="K117" s="11">
        <v>1</v>
      </c>
      <c r="L117" s="11">
        <v>1</v>
      </c>
      <c r="M117" s="11">
        <v>1</v>
      </c>
      <c r="N117" s="11">
        <v>0</v>
      </c>
      <c r="O117" s="11">
        <v>0</v>
      </c>
      <c r="P117" s="12">
        <f>SUM(F117:O117)</f>
        <v>5</v>
      </c>
    </row>
    <row r="118" spans="1:16" ht="15">
      <c r="A118" s="11">
        <v>5800</v>
      </c>
      <c r="B118" s="11" t="s">
        <v>246</v>
      </c>
      <c r="C118" s="11" t="s">
        <v>247</v>
      </c>
      <c r="D118" s="11"/>
      <c r="E118" s="11"/>
      <c r="F118" s="11">
        <v>0</v>
      </c>
      <c r="G118" s="11">
        <v>0</v>
      </c>
      <c r="H118" s="11">
        <v>1</v>
      </c>
      <c r="I118" s="11">
        <v>0</v>
      </c>
      <c r="J118" s="11">
        <v>1</v>
      </c>
      <c r="K118" s="11">
        <v>1</v>
      </c>
      <c r="L118" s="11">
        <v>0</v>
      </c>
      <c r="M118" s="11">
        <v>0</v>
      </c>
      <c r="N118" s="11">
        <v>1</v>
      </c>
      <c r="O118" s="11">
        <v>0</v>
      </c>
      <c r="P118" s="12">
        <f>SUM(F118:O118)</f>
        <v>4</v>
      </c>
    </row>
    <row r="119" spans="1:16" ht="15">
      <c r="A119" s="11">
        <v>9260</v>
      </c>
      <c r="B119" s="11" t="s">
        <v>248</v>
      </c>
      <c r="C119" s="11" t="s">
        <v>249</v>
      </c>
      <c r="D119" s="11"/>
      <c r="E119" s="11" t="s">
        <v>21</v>
      </c>
      <c r="F119" s="11">
        <v>0</v>
      </c>
      <c r="G119" s="11">
        <v>0</v>
      </c>
      <c r="H119" s="11">
        <v>1</v>
      </c>
      <c r="I119" s="11">
        <v>0</v>
      </c>
      <c r="J119" s="11">
        <v>1</v>
      </c>
      <c r="K119" s="11">
        <v>0</v>
      </c>
      <c r="L119" s="11">
        <v>1</v>
      </c>
      <c r="M119" s="11">
        <v>1</v>
      </c>
      <c r="N119" s="11">
        <v>0</v>
      </c>
      <c r="O119" s="11">
        <v>0</v>
      </c>
      <c r="P119" s="12">
        <f>SUM(F119:O119)</f>
        <v>4</v>
      </c>
    </row>
    <row r="120" spans="1:16" ht="15">
      <c r="A120" s="11">
        <v>8140</v>
      </c>
      <c r="B120" s="11" t="s">
        <v>250</v>
      </c>
      <c r="C120" s="11" t="s">
        <v>251</v>
      </c>
      <c r="D120" s="11"/>
      <c r="E120" s="11"/>
      <c r="F120" s="11">
        <v>0</v>
      </c>
      <c r="G120" s="11">
        <v>1</v>
      </c>
      <c r="H120" s="11">
        <v>0</v>
      </c>
      <c r="I120" s="11">
        <v>0</v>
      </c>
      <c r="J120" s="11">
        <v>1</v>
      </c>
      <c r="K120" s="11">
        <v>0</v>
      </c>
      <c r="L120" s="11">
        <v>0</v>
      </c>
      <c r="M120" s="11">
        <v>1</v>
      </c>
      <c r="N120" s="11">
        <v>1</v>
      </c>
      <c r="O120" s="11">
        <v>0</v>
      </c>
      <c r="P120" s="12">
        <f>SUM(F120:O120)</f>
        <v>4</v>
      </c>
    </row>
    <row r="121" spans="1:16" ht="15">
      <c r="A121" s="11">
        <v>10090</v>
      </c>
      <c r="B121" s="11" t="s">
        <v>252</v>
      </c>
      <c r="C121" s="11" t="s">
        <v>253</v>
      </c>
      <c r="D121" s="11"/>
      <c r="E121" s="11" t="s">
        <v>55</v>
      </c>
      <c r="F121" s="11">
        <v>0</v>
      </c>
      <c r="G121" s="11">
        <v>0</v>
      </c>
      <c r="H121" s="11">
        <v>0</v>
      </c>
      <c r="I121" s="11">
        <v>1</v>
      </c>
      <c r="J121" s="11">
        <v>0</v>
      </c>
      <c r="K121" s="11">
        <v>1</v>
      </c>
      <c r="L121" s="11">
        <v>1</v>
      </c>
      <c r="M121" s="11">
        <v>1</v>
      </c>
      <c r="N121" s="11">
        <v>0</v>
      </c>
      <c r="O121" s="11">
        <v>1</v>
      </c>
      <c r="P121" s="12">
        <f>SUM(F121:O121)</f>
        <v>5</v>
      </c>
    </row>
    <row r="122" spans="1:16" ht="15">
      <c r="A122" s="11">
        <v>610</v>
      </c>
      <c r="B122" s="11" t="s">
        <v>254</v>
      </c>
      <c r="C122" s="11" t="s">
        <v>255</v>
      </c>
      <c r="D122" s="11"/>
      <c r="E122" s="11"/>
      <c r="F122" s="11">
        <v>0</v>
      </c>
      <c r="G122" s="11">
        <v>0</v>
      </c>
      <c r="H122" s="11">
        <v>1</v>
      </c>
      <c r="I122" s="11">
        <v>1</v>
      </c>
      <c r="J122" s="11">
        <v>0</v>
      </c>
      <c r="K122" s="11">
        <v>0</v>
      </c>
      <c r="L122" s="11">
        <v>0</v>
      </c>
      <c r="M122" s="11">
        <v>1</v>
      </c>
      <c r="N122" s="11">
        <v>1</v>
      </c>
      <c r="O122" s="11">
        <v>1</v>
      </c>
      <c r="P122" s="12">
        <f>SUM(F122:O122)</f>
        <v>5</v>
      </c>
    </row>
    <row r="123" spans="1:16" ht="15">
      <c r="A123" s="11">
        <v>7820</v>
      </c>
      <c r="B123" s="11" t="s">
        <v>256</v>
      </c>
      <c r="C123" s="11" t="s">
        <v>257</v>
      </c>
      <c r="D123" s="11"/>
      <c r="E123" s="11" t="s">
        <v>55</v>
      </c>
      <c r="F123" s="11">
        <v>0</v>
      </c>
      <c r="G123" s="11">
        <v>1</v>
      </c>
      <c r="H123" s="11">
        <v>0</v>
      </c>
      <c r="I123" s="11">
        <v>0</v>
      </c>
      <c r="J123" s="11">
        <v>1</v>
      </c>
      <c r="K123" s="11">
        <v>0</v>
      </c>
      <c r="L123" s="11">
        <v>0</v>
      </c>
      <c r="M123" s="11">
        <v>1</v>
      </c>
      <c r="N123" s="11">
        <v>1</v>
      </c>
      <c r="O123" s="11">
        <v>0</v>
      </c>
      <c r="P123" s="12">
        <f>SUM(F123:O123)</f>
        <v>4</v>
      </c>
    </row>
    <row r="124" spans="1:16" ht="15">
      <c r="A124" s="11">
        <v>11800</v>
      </c>
      <c r="B124" s="11" t="s">
        <v>258</v>
      </c>
      <c r="C124" s="11" t="s">
        <v>259</v>
      </c>
      <c r="D124" s="11"/>
      <c r="E124" s="11"/>
      <c r="F124" s="11">
        <v>0</v>
      </c>
      <c r="G124" s="11">
        <v>0</v>
      </c>
      <c r="H124" s="11">
        <v>0</v>
      </c>
      <c r="I124" s="11">
        <v>1</v>
      </c>
      <c r="J124" s="11">
        <v>0</v>
      </c>
      <c r="K124" s="11">
        <v>1</v>
      </c>
      <c r="L124" s="11">
        <v>0</v>
      </c>
      <c r="M124" s="11">
        <v>1</v>
      </c>
      <c r="N124" s="11">
        <v>1</v>
      </c>
      <c r="O124" s="11">
        <v>1</v>
      </c>
      <c r="P124" s="12">
        <f>SUM(F124:O124)</f>
        <v>5</v>
      </c>
    </row>
    <row r="125" spans="1:16" ht="15">
      <c r="A125" s="11">
        <v>3890</v>
      </c>
      <c r="B125" s="11" t="s">
        <v>260</v>
      </c>
      <c r="C125" s="11" t="s">
        <v>261</v>
      </c>
      <c r="D125" s="11"/>
      <c r="E125" s="11" t="s">
        <v>55</v>
      </c>
      <c r="F125" s="11">
        <v>0</v>
      </c>
      <c r="G125" s="11">
        <v>0</v>
      </c>
      <c r="H125" s="11">
        <v>0</v>
      </c>
      <c r="I125" s="11">
        <v>1</v>
      </c>
      <c r="J125" s="11">
        <v>0</v>
      </c>
      <c r="K125" s="11">
        <v>1</v>
      </c>
      <c r="L125" s="11">
        <v>1</v>
      </c>
      <c r="M125" s="11">
        <v>1</v>
      </c>
      <c r="N125" s="11">
        <v>0</v>
      </c>
      <c r="O125" s="11">
        <v>1</v>
      </c>
      <c r="P125" s="12">
        <f>SUM(F125:O125)</f>
        <v>5</v>
      </c>
    </row>
    <row r="126" spans="1:16" ht="15">
      <c r="A126" s="11">
        <v>7180</v>
      </c>
      <c r="B126" s="11" t="s">
        <v>262</v>
      </c>
      <c r="C126" s="11" t="s">
        <v>263</v>
      </c>
      <c r="D126" s="11"/>
      <c r="E126" s="11"/>
      <c r="F126" s="11">
        <v>1</v>
      </c>
      <c r="G126" s="11">
        <v>0</v>
      </c>
      <c r="H126" s="11">
        <v>0</v>
      </c>
      <c r="I126" s="11">
        <v>0</v>
      </c>
      <c r="J126" s="11">
        <v>1</v>
      </c>
      <c r="K126" s="11">
        <v>1</v>
      </c>
      <c r="L126" s="11">
        <v>1</v>
      </c>
      <c r="M126" s="11">
        <v>1</v>
      </c>
      <c r="N126" s="11">
        <v>0</v>
      </c>
      <c r="O126" s="11">
        <v>0</v>
      </c>
      <c r="P126" s="12">
        <f>SUM(F126:O126)</f>
        <v>5</v>
      </c>
    </row>
    <row r="127" spans="1:16" ht="15">
      <c r="A127" s="11">
        <v>9510</v>
      </c>
      <c r="B127" s="11" t="s">
        <v>264</v>
      </c>
      <c r="C127" s="11" t="s">
        <v>265</v>
      </c>
      <c r="D127" s="11"/>
      <c r="E127" s="11"/>
      <c r="F127" s="11">
        <v>0</v>
      </c>
      <c r="G127" s="11">
        <v>0</v>
      </c>
      <c r="H127" s="11">
        <v>0</v>
      </c>
      <c r="I127" s="11">
        <v>0</v>
      </c>
      <c r="J127" s="11">
        <v>1</v>
      </c>
      <c r="K127" s="11">
        <v>1</v>
      </c>
      <c r="L127" s="11">
        <v>1</v>
      </c>
      <c r="M127" s="11">
        <v>1</v>
      </c>
      <c r="N127" s="11">
        <v>1</v>
      </c>
      <c r="O127" s="11">
        <v>1</v>
      </c>
      <c r="P127" s="12">
        <f>SUM(F127:O127)</f>
        <v>6</v>
      </c>
    </row>
    <row r="128" spans="1:16" ht="15">
      <c r="A128" s="11">
        <v>2320</v>
      </c>
      <c r="B128" s="11" t="s">
        <v>266</v>
      </c>
      <c r="C128" s="11" t="s">
        <v>267</v>
      </c>
      <c r="D128" s="11" t="s">
        <v>42</v>
      </c>
      <c r="E128" s="11" t="s">
        <v>21</v>
      </c>
      <c r="F128" s="11">
        <v>0</v>
      </c>
      <c r="G128" s="11">
        <v>1</v>
      </c>
      <c r="H128" s="11">
        <v>0</v>
      </c>
      <c r="I128" s="11">
        <v>0</v>
      </c>
      <c r="J128" s="11">
        <v>1</v>
      </c>
      <c r="K128" s="11">
        <v>1</v>
      </c>
      <c r="L128" s="11">
        <v>0</v>
      </c>
      <c r="M128" s="11">
        <v>1</v>
      </c>
      <c r="N128" s="11">
        <v>1</v>
      </c>
      <c r="O128" s="11">
        <v>0</v>
      </c>
      <c r="P128" s="12">
        <f>SUM(F128:O128)</f>
        <v>5</v>
      </c>
    </row>
    <row r="129" spans="1:16" ht="15">
      <c r="A129" s="11">
        <v>2620</v>
      </c>
      <c r="B129" s="11" t="s">
        <v>268</v>
      </c>
      <c r="C129" s="11" t="s">
        <v>269</v>
      </c>
      <c r="D129" s="11"/>
      <c r="E129" s="11" t="s">
        <v>55</v>
      </c>
      <c r="F129" s="11">
        <v>0</v>
      </c>
      <c r="G129" s="11">
        <v>1</v>
      </c>
      <c r="H129" s="11">
        <v>1</v>
      </c>
      <c r="I129" s="11">
        <v>0</v>
      </c>
      <c r="J129" s="11">
        <v>1</v>
      </c>
      <c r="K129" s="11">
        <v>1</v>
      </c>
      <c r="L129" s="11">
        <v>0</v>
      </c>
      <c r="M129" s="11">
        <v>0</v>
      </c>
      <c r="N129" s="11">
        <v>1</v>
      </c>
      <c r="O129" s="11">
        <v>0</v>
      </c>
      <c r="P129" s="12">
        <f>SUM(F129:O129)</f>
        <v>5</v>
      </c>
    </row>
    <row r="130" spans="1:16" ht="15">
      <c r="A130" s="11">
        <v>2470</v>
      </c>
      <c r="B130" s="11" t="s">
        <v>270</v>
      </c>
      <c r="C130" s="11" t="s">
        <v>271</v>
      </c>
      <c r="D130" s="11" t="s">
        <v>42</v>
      </c>
      <c r="E130" s="11" t="s">
        <v>21</v>
      </c>
      <c r="F130" s="11">
        <v>0</v>
      </c>
      <c r="G130" s="11">
        <v>0</v>
      </c>
      <c r="H130" s="11">
        <v>0</v>
      </c>
      <c r="I130" s="11">
        <v>1</v>
      </c>
      <c r="J130" s="11">
        <v>0</v>
      </c>
      <c r="K130" s="11">
        <v>1</v>
      </c>
      <c r="L130" s="11">
        <v>1</v>
      </c>
      <c r="M130" s="11">
        <v>1</v>
      </c>
      <c r="N130" s="11">
        <v>1</v>
      </c>
      <c r="O130" s="11">
        <v>1</v>
      </c>
      <c r="P130" s="12">
        <f>SUM(F130:O130)</f>
        <v>6</v>
      </c>
    </row>
    <row r="131" spans="1:16" ht="15">
      <c r="A131" s="11">
        <v>11890</v>
      </c>
      <c r="B131" s="11" t="s">
        <v>272</v>
      </c>
      <c r="C131" s="11" t="s">
        <v>273</v>
      </c>
      <c r="D131" s="11" t="s">
        <v>31</v>
      </c>
      <c r="E131" s="11" t="s">
        <v>55</v>
      </c>
      <c r="F131" s="11">
        <v>0</v>
      </c>
      <c r="G131" s="11">
        <v>0</v>
      </c>
      <c r="H131" s="11">
        <v>1</v>
      </c>
      <c r="I131" s="11">
        <v>1</v>
      </c>
      <c r="J131" s="11">
        <v>0</v>
      </c>
      <c r="K131" s="11">
        <v>1</v>
      </c>
      <c r="L131" s="11">
        <v>1</v>
      </c>
      <c r="M131" s="11">
        <v>0</v>
      </c>
      <c r="N131" s="11">
        <v>1</v>
      </c>
      <c r="O131" s="11">
        <v>1</v>
      </c>
      <c r="P131" s="12">
        <f>SUM(F131:O131)</f>
        <v>6</v>
      </c>
    </row>
    <row r="132" spans="1:16" ht="15">
      <c r="A132" s="11">
        <v>1550</v>
      </c>
      <c r="B132" s="11" t="s">
        <v>274</v>
      </c>
      <c r="C132" s="11" t="s">
        <v>275</v>
      </c>
      <c r="D132" s="11"/>
      <c r="E132" s="11"/>
      <c r="F132" s="11">
        <v>0</v>
      </c>
      <c r="G132" s="11">
        <v>0</v>
      </c>
      <c r="H132" s="11">
        <v>1</v>
      </c>
      <c r="I132" s="11">
        <v>1</v>
      </c>
      <c r="J132" s="11">
        <v>0</v>
      </c>
      <c r="K132" s="11">
        <v>1</v>
      </c>
      <c r="L132" s="11">
        <v>0</v>
      </c>
      <c r="M132" s="11">
        <v>1</v>
      </c>
      <c r="N132" s="11">
        <v>1</v>
      </c>
      <c r="O132" s="11">
        <v>1</v>
      </c>
      <c r="P132" s="12">
        <f>SUM(F132:O132)</f>
        <v>6</v>
      </c>
    </row>
    <row r="133" spans="1:16" ht="15">
      <c r="A133" s="11">
        <v>7950</v>
      </c>
      <c r="B133" s="11" t="s">
        <v>276</v>
      </c>
      <c r="C133" s="11" t="s">
        <v>277</v>
      </c>
      <c r="D133" s="11"/>
      <c r="E133" s="11" t="s">
        <v>21</v>
      </c>
      <c r="F133" s="11">
        <v>0</v>
      </c>
      <c r="G133" s="11">
        <v>0</v>
      </c>
      <c r="H133" s="11">
        <v>1</v>
      </c>
      <c r="I133" s="11">
        <v>0</v>
      </c>
      <c r="J133" s="11">
        <v>1</v>
      </c>
      <c r="K133" s="11">
        <v>1</v>
      </c>
      <c r="L133" s="11">
        <v>0</v>
      </c>
      <c r="M133" s="11">
        <v>1</v>
      </c>
      <c r="N133" s="11">
        <v>1</v>
      </c>
      <c r="O133" s="11">
        <v>0</v>
      </c>
      <c r="P133" s="12">
        <f>SUM(F133:O133)</f>
        <v>5</v>
      </c>
    </row>
    <row r="134" spans="1:16" ht="15">
      <c r="A134" s="11">
        <v>6430</v>
      </c>
      <c r="B134" s="11" t="s">
        <v>278</v>
      </c>
      <c r="C134" s="11" t="s">
        <v>279</v>
      </c>
      <c r="D134" s="11" t="s">
        <v>42</v>
      </c>
      <c r="E134" s="11"/>
      <c r="F134" s="11">
        <v>0</v>
      </c>
      <c r="G134" s="11">
        <v>0</v>
      </c>
      <c r="H134" s="11">
        <v>1</v>
      </c>
      <c r="I134" s="11">
        <v>1</v>
      </c>
      <c r="J134" s="11">
        <v>0</v>
      </c>
      <c r="K134" s="11">
        <v>1</v>
      </c>
      <c r="L134" s="11">
        <v>0</v>
      </c>
      <c r="M134" s="11">
        <v>1</v>
      </c>
      <c r="N134" s="11">
        <v>1</v>
      </c>
      <c r="O134" s="11">
        <v>1</v>
      </c>
      <c r="P134" s="12">
        <f>SUM(F134:O134)</f>
        <v>6</v>
      </c>
    </row>
    <row r="135" spans="1:16" ht="15">
      <c r="A135" s="11">
        <v>9950</v>
      </c>
      <c r="B135" s="11" t="s">
        <v>280</v>
      </c>
      <c r="C135" s="11" t="s">
        <v>281</v>
      </c>
      <c r="D135" s="11"/>
      <c r="E135" s="11" t="s">
        <v>21</v>
      </c>
      <c r="F135" s="11">
        <v>0</v>
      </c>
      <c r="G135" s="11">
        <v>0</v>
      </c>
      <c r="H135" s="11">
        <v>0</v>
      </c>
      <c r="I135" s="11">
        <v>1</v>
      </c>
      <c r="J135" s="11">
        <v>0</v>
      </c>
      <c r="K135" s="11">
        <v>1</v>
      </c>
      <c r="L135" s="11">
        <v>1</v>
      </c>
      <c r="M135" s="11">
        <v>1</v>
      </c>
      <c r="N135" s="11">
        <v>1</v>
      </c>
      <c r="O135" s="11">
        <v>1</v>
      </c>
      <c r="P135" s="12">
        <f>SUM(F135:O135)</f>
        <v>6</v>
      </c>
    </row>
    <row r="136" spans="1:16" ht="15">
      <c r="A136" s="11">
        <v>5360</v>
      </c>
      <c r="B136" s="11" t="s">
        <v>282</v>
      </c>
      <c r="C136" s="11" t="s">
        <v>283</v>
      </c>
      <c r="D136" s="11"/>
      <c r="E136" s="11"/>
      <c r="F136" s="11">
        <v>0</v>
      </c>
      <c r="G136" s="11">
        <v>0</v>
      </c>
      <c r="H136" s="11">
        <v>0</v>
      </c>
      <c r="I136" s="11">
        <v>1</v>
      </c>
      <c r="J136" s="11">
        <v>1</v>
      </c>
      <c r="K136" s="11">
        <v>1</v>
      </c>
      <c r="L136" s="11">
        <v>1</v>
      </c>
      <c r="M136" s="11">
        <v>1</v>
      </c>
      <c r="N136" s="11">
        <v>0</v>
      </c>
      <c r="O136" s="11">
        <v>1</v>
      </c>
      <c r="P136" s="12">
        <f>SUM(F136:O136)</f>
        <v>6</v>
      </c>
    </row>
    <row r="137" spans="1:16" ht="15">
      <c r="A137" s="11">
        <v>2160</v>
      </c>
      <c r="B137" s="11" t="s">
        <v>284</v>
      </c>
      <c r="C137" s="11" t="s">
        <v>285</v>
      </c>
      <c r="D137" s="11"/>
      <c r="E137" s="11" t="s">
        <v>21</v>
      </c>
      <c r="F137" s="11">
        <v>0</v>
      </c>
      <c r="G137" s="11">
        <v>1</v>
      </c>
      <c r="H137" s="11">
        <v>1</v>
      </c>
      <c r="I137" s="11">
        <v>0</v>
      </c>
      <c r="J137" s="11">
        <v>1</v>
      </c>
      <c r="K137" s="11">
        <v>1</v>
      </c>
      <c r="L137" s="11">
        <v>0</v>
      </c>
      <c r="M137" s="11">
        <v>1</v>
      </c>
      <c r="N137" s="11">
        <v>0</v>
      </c>
      <c r="O137" s="11">
        <v>0</v>
      </c>
      <c r="P137" s="12">
        <f>SUM(F137:O137)</f>
        <v>5</v>
      </c>
    </row>
    <row r="138" spans="1:16" ht="15">
      <c r="A138" s="11">
        <v>7660</v>
      </c>
      <c r="B138" s="11" t="s">
        <v>286</v>
      </c>
      <c r="C138" s="11" t="s">
        <v>287</v>
      </c>
      <c r="D138" s="11" t="s">
        <v>42</v>
      </c>
      <c r="E138" s="11" t="s">
        <v>21</v>
      </c>
      <c r="F138" s="11">
        <v>0</v>
      </c>
      <c r="G138" s="11">
        <v>0</v>
      </c>
      <c r="H138" s="11">
        <v>1</v>
      </c>
      <c r="I138" s="11">
        <v>1</v>
      </c>
      <c r="J138" s="11">
        <v>0</v>
      </c>
      <c r="K138" s="11">
        <v>1</v>
      </c>
      <c r="L138" s="11">
        <v>0</v>
      </c>
      <c r="M138" s="11">
        <v>1</v>
      </c>
      <c r="N138" s="11">
        <v>1</v>
      </c>
      <c r="O138" s="11">
        <v>0</v>
      </c>
      <c r="P138" s="12">
        <f>SUM(F138:O138)</f>
        <v>5</v>
      </c>
    </row>
    <row r="139" spans="1:16" ht="15">
      <c r="A139" s="11">
        <v>5580</v>
      </c>
      <c r="B139" s="11" t="s">
        <v>288</v>
      </c>
      <c r="C139" s="11" t="s">
        <v>289</v>
      </c>
      <c r="D139" s="11"/>
      <c r="E139" s="11"/>
      <c r="F139" s="11">
        <v>0</v>
      </c>
      <c r="G139" s="11">
        <v>0</v>
      </c>
      <c r="H139" s="11">
        <v>1</v>
      </c>
      <c r="I139" s="11">
        <v>1</v>
      </c>
      <c r="J139" s="11">
        <v>0</v>
      </c>
      <c r="K139" s="11">
        <v>1</v>
      </c>
      <c r="L139" s="11">
        <v>0</v>
      </c>
      <c r="M139" s="11">
        <v>1</v>
      </c>
      <c r="N139" s="11">
        <v>1</v>
      </c>
      <c r="O139" s="11">
        <v>1</v>
      </c>
      <c r="P139" s="12">
        <f>SUM(F139:O139)</f>
        <v>6</v>
      </c>
    </row>
    <row r="140" spans="1:16" ht="15">
      <c r="A140" s="11">
        <v>12450</v>
      </c>
      <c r="B140" s="11" t="s">
        <v>290</v>
      </c>
      <c r="C140" s="11" t="s">
        <v>291</v>
      </c>
      <c r="D140" s="11" t="s">
        <v>24</v>
      </c>
      <c r="E140" s="11"/>
      <c r="F140" s="11">
        <v>0</v>
      </c>
      <c r="G140" s="11">
        <v>0</v>
      </c>
      <c r="H140" s="11">
        <v>1</v>
      </c>
      <c r="I140" s="11">
        <v>1</v>
      </c>
      <c r="J140" s="11">
        <v>0</v>
      </c>
      <c r="K140" s="11">
        <v>1</v>
      </c>
      <c r="L140" s="11">
        <v>0</v>
      </c>
      <c r="M140" s="11">
        <v>1</v>
      </c>
      <c r="N140" s="11">
        <v>1</v>
      </c>
      <c r="O140" s="11">
        <v>1</v>
      </c>
      <c r="P140" s="12">
        <f>SUM(F140:O140)</f>
        <v>6</v>
      </c>
    </row>
    <row r="141" spans="1:16" ht="15">
      <c r="A141" s="11">
        <v>4230</v>
      </c>
      <c r="B141" s="11" t="s">
        <v>292</v>
      </c>
      <c r="C141" s="11" t="s">
        <v>293</v>
      </c>
      <c r="D141" s="11" t="s">
        <v>42</v>
      </c>
      <c r="E141" s="11" t="s">
        <v>21</v>
      </c>
      <c r="F141" s="11">
        <v>0</v>
      </c>
      <c r="G141" s="11">
        <v>0</v>
      </c>
      <c r="H141" s="11">
        <v>0</v>
      </c>
      <c r="I141" s="11">
        <v>1</v>
      </c>
      <c r="J141" s="11">
        <v>1</v>
      </c>
      <c r="K141" s="11">
        <v>1</v>
      </c>
      <c r="L141" s="11">
        <v>1</v>
      </c>
      <c r="M141" s="11">
        <v>1</v>
      </c>
      <c r="N141" s="11">
        <v>1</v>
      </c>
      <c r="O141" s="11">
        <v>1</v>
      </c>
      <c r="P141" s="12">
        <f>SUM(F141:O141)</f>
        <v>7</v>
      </c>
    </row>
    <row r="142" spans="1:16" ht="15">
      <c r="A142" s="11">
        <v>4560</v>
      </c>
      <c r="B142" s="11" t="s">
        <v>294</v>
      </c>
      <c r="C142" s="11" t="s">
        <v>295</v>
      </c>
      <c r="D142" s="11"/>
      <c r="E142" s="11"/>
      <c r="F142" s="11">
        <v>1</v>
      </c>
      <c r="G142" s="11">
        <v>0</v>
      </c>
      <c r="H142" s="11">
        <v>1</v>
      </c>
      <c r="I142" s="11">
        <v>0</v>
      </c>
      <c r="J142" s="11">
        <v>1</v>
      </c>
      <c r="K142" s="11">
        <v>1</v>
      </c>
      <c r="L142" s="11">
        <v>1</v>
      </c>
      <c r="M142" s="11">
        <v>0</v>
      </c>
      <c r="N142" s="11">
        <v>1</v>
      </c>
      <c r="O142" s="11">
        <v>0</v>
      </c>
      <c r="P142" s="12">
        <f>SUM(F142:O142)</f>
        <v>6</v>
      </c>
    </row>
    <row r="143" spans="1:16" ht="15">
      <c r="A143" s="11">
        <v>6960</v>
      </c>
      <c r="B143" s="11" t="s">
        <v>296</v>
      </c>
      <c r="C143" s="11" t="s">
        <v>297</v>
      </c>
      <c r="D143" s="11"/>
      <c r="E143" s="11"/>
      <c r="F143" s="11">
        <v>1</v>
      </c>
      <c r="G143" s="11">
        <v>0</v>
      </c>
      <c r="H143" s="11">
        <v>0</v>
      </c>
      <c r="I143" s="11">
        <v>1</v>
      </c>
      <c r="J143" s="11">
        <v>1</v>
      </c>
      <c r="K143" s="11">
        <v>1</v>
      </c>
      <c r="L143" s="11">
        <v>1</v>
      </c>
      <c r="M143" s="11">
        <v>1</v>
      </c>
      <c r="N143" s="11">
        <v>1</v>
      </c>
      <c r="O143" s="11">
        <v>0</v>
      </c>
      <c r="P143" s="12">
        <f>SUM(F143:O143)</f>
        <v>7</v>
      </c>
    </row>
    <row r="144" spans="1:16" ht="15">
      <c r="A144" s="11">
        <v>10360</v>
      </c>
      <c r="B144" s="11" t="s">
        <v>298</v>
      </c>
      <c r="C144" s="11" t="s">
        <v>299</v>
      </c>
      <c r="D144" s="11"/>
      <c r="E144" s="11"/>
      <c r="F144" s="11">
        <v>1</v>
      </c>
      <c r="G144" s="11">
        <v>0</v>
      </c>
      <c r="H144" s="11">
        <v>0</v>
      </c>
      <c r="I144" s="11">
        <v>1</v>
      </c>
      <c r="J144" s="11">
        <v>1</v>
      </c>
      <c r="K144" s="11">
        <v>1</v>
      </c>
      <c r="L144" s="11">
        <v>1</v>
      </c>
      <c r="M144" s="11">
        <v>1</v>
      </c>
      <c r="N144" s="11">
        <v>1</v>
      </c>
      <c r="O144" s="11">
        <v>0</v>
      </c>
      <c r="P144" s="12">
        <f>SUM(F144:O144)</f>
        <v>7</v>
      </c>
    </row>
    <row r="145" spans="1:16" ht="15">
      <c r="A145" s="11">
        <v>520</v>
      </c>
      <c r="B145" s="11" t="s">
        <v>300</v>
      </c>
      <c r="C145" s="11" t="s">
        <v>301</v>
      </c>
      <c r="D145" s="11"/>
      <c r="E145" s="11"/>
      <c r="F145" s="11">
        <v>0</v>
      </c>
      <c r="G145" s="11">
        <v>0</v>
      </c>
      <c r="H145" s="11">
        <v>1</v>
      </c>
      <c r="I145" s="11">
        <v>0</v>
      </c>
      <c r="J145" s="11">
        <v>0</v>
      </c>
      <c r="K145" s="11">
        <v>1</v>
      </c>
      <c r="L145" s="11">
        <v>1</v>
      </c>
      <c r="M145" s="11">
        <v>1</v>
      </c>
      <c r="N145" s="11">
        <v>1</v>
      </c>
      <c r="O145" s="11">
        <v>1</v>
      </c>
      <c r="P145" s="12">
        <f>SUM(F145:O145)</f>
        <v>6</v>
      </c>
    </row>
    <row r="146" spans="1:16" ht="15">
      <c r="A146" s="11">
        <v>2650</v>
      </c>
      <c r="B146" s="11" t="s">
        <v>302</v>
      </c>
      <c r="C146" s="11" t="s">
        <v>303</v>
      </c>
      <c r="D146" s="11"/>
      <c r="E146" s="11"/>
      <c r="F146" s="11">
        <v>1</v>
      </c>
      <c r="G146" s="11">
        <v>0</v>
      </c>
      <c r="H146" s="11">
        <v>1</v>
      </c>
      <c r="I146" s="11">
        <v>0</v>
      </c>
      <c r="J146" s="11">
        <v>1</v>
      </c>
      <c r="K146" s="11">
        <v>1</v>
      </c>
      <c r="L146" s="11">
        <v>1</v>
      </c>
      <c r="M146" s="11">
        <v>1</v>
      </c>
      <c r="N146" s="11">
        <v>1</v>
      </c>
      <c r="O146" s="11">
        <v>0</v>
      </c>
      <c r="P146" s="12">
        <f>SUM(F146:O146)</f>
        <v>7</v>
      </c>
    </row>
    <row r="147" spans="1:16" ht="15">
      <c r="A147" s="11">
        <v>5840</v>
      </c>
      <c r="B147" s="11" t="s">
        <v>304</v>
      </c>
      <c r="C147" s="11" t="s">
        <v>305</v>
      </c>
      <c r="D147" s="11" t="s">
        <v>42</v>
      </c>
      <c r="E147" s="11" t="s">
        <v>21</v>
      </c>
      <c r="F147" s="11">
        <v>0</v>
      </c>
      <c r="G147" s="11">
        <v>1</v>
      </c>
      <c r="H147" s="11">
        <v>1</v>
      </c>
      <c r="I147" s="11">
        <v>1</v>
      </c>
      <c r="J147" s="11">
        <v>1</v>
      </c>
      <c r="K147" s="11">
        <v>1</v>
      </c>
      <c r="L147" s="11">
        <v>0</v>
      </c>
      <c r="M147" s="11">
        <v>0</v>
      </c>
      <c r="N147" s="11">
        <v>1</v>
      </c>
      <c r="O147" s="11">
        <v>1</v>
      </c>
      <c r="P147" s="12">
        <f>SUM(F147:O147)</f>
        <v>7</v>
      </c>
    </row>
    <row r="148" spans="1:16" ht="15">
      <c r="A148" s="11">
        <v>9800</v>
      </c>
      <c r="B148" s="11" t="s">
        <v>306</v>
      </c>
      <c r="C148" s="11" t="s">
        <v>307</v>
      </c>
      <c r="D148" s="11"/>
      <c r="E148" s="11" t="s">
        <v>21</v>
      </c>
      <c r="F148" s="11">
        <v>0</v>
      </c>
      <c r="G148" s="11">
        <v>1</v>
      </c>
      <c r="H148" s="11">
        <v>1</v>
      </c>
      <c r="I148" s="11">
        <v>0</v>
      </c>
      <c r="J148" s="11">
        <v>1</v>
      </c>
      <c r="K148" s="11">
        <v>1</v>
      </c>
      <c r="L148" s="11">
        <v>0</v>
      </c>
      <c r="M148" s="11">
        <v>1</v>
      </c>
      <c r="N148" s="11">
        <v>1</v>
      </c>
      <c r="O148" s="11">
        <v>0</v>
      </c>
      <c r="P148" s="12">
        <f>SUM(F148:O148)</f>
        <v>6</v>
      </c>
    </row>
    <row r="149" spans="1:16" ht="15">
      <c r="A149" s="11">
        <v>9340</v>
      </c>
      <c r="B149" s="11" t="s">
        <v>308</v>
      </c>
      <c r="C149" s="11" t="s">
        <v>309</v>
      </c>
      <c r="D149" s="11"/>
      <c r="E149" s="11" t="s">
        <v>21</v>
      </c>
      <c r="F149" s="11">
        <v>1</v>
      </c>
      <c r="G149" s="11">
        <v>1</v>
      </c>
      <c r="H149" s="11">
        <v>1</v>
      </c>
      <c r="I149" s="11">
        <v>0</v>
      </c>
      <c r="J149" s="11">
        <v>1</v>
      </c>
      <c r="K149" s="11">
        <v>1</v>
      </c>
      <c r="L149" s="11">
        <v>0</v>
      </c>
      <c r="M149" s="11">
        <v>1</v>
      </c>
      <c r="N149" s="11">
        <v>0</v>
      </c>
      <c r="O149" s="11">
        <v>0</v>
      </c>
      <c r="P149" s="12">
        <f>SUM(F149:O149)</f>
        <v>6</v>
      </c>
    </row>
    <row r="150" spans="1:16" ht="15">
      <c r="A150" s="11">
        <v>11870</v>
      </c>
      <c r="B150" s="11" t="s">
        <v>310</v>
      </c>
      <c r="C150" s="11" t="s">
        <v>311</v>
      </c>
      <c r="D150" s="11" t="s">
        <v>31</v>
      </c>
      <c r="E150" s="11"/>
      <c r="F150" s="11">
        <v>1</v>
      </c>
      <c r="G150" s="11">
        <v>0</v>
      </c>
      <c r="H150" s="11">
        <v>1</v>
      </c>
      <c r="I150" s="11">
        <v>1</v>
      </c>
      <c r="J150" s="11">
        <v>0</v>
      </c>
      <c r="K150" s="11">
        <v>1</v>
      </c>
      <c r="L150" s="11">
        <v>1</v>
      </c>
      <c r="M150" s="11">
        <v>0</v>
      </c>
      <c r="N150" s="11">
        <v>1</v>
      </c>
      <c r="O150" s="11">
        <v>1</v>
      </c>
      <c r="P150" s="12">
        <f>SUM(F150:O150)</f>
        <v>7</v>
      </c>
    </row>
    <row r="151" spans="1:16" ht="15">
      <c r="A151" s="11">
        <v>6000</v>
      </c>
      <c r="B151" s="11" t="s">
        <v>312</v>
      </c>
      <c r="C151" s="11" t="s">
        <v>313</v>
      </c>
      <c r="D151" s="11"/>
      <c r="E151" s="11" t="s">
        <v>21</v>
      </c>
      <c r="F151" s="11">
        <v>1</v>
      </c>
      <c r="G151" s="11">
        <v>1</v>
      </c>
      <c r="H151" s="11">
        <v>0</v>
      </c>
      <c r="I151" s="11">
        <v>0</v>
      </c>
      <c r="J151" s="11">
        <v>1</v>
      </c>
      <c r="K151" s="11">
        <v>0</v>
      </c>
      <c r="L151" s="11">
        <v>1</v>
      </c>
      <c r="M151" s="11">
        <v>1</v>
      </c>
      <c r="N151" s="11">
        <v>1</v>
      </c>
      <c r="O151" s="11">
        <v>0</v>
      </c>
      <c r="P151" s="12">
        <f>SUM(F151:O151)</f>
        <v>6</v>
      </c>
    </row>
    <row r="152" spans="1:16" ht="15">
      <c r="A152" s="11">
        <v>2460</v>
      </c>
      <c r="B152" s="11" t="s">
        <v>314</v>
      </c>
      <c r="C152" s="11" t="s">
        <v>315</v>
      </c>
      <c r="D152" s="11" t="s">
        <v>42</v>
      </c>
      <c r="E152" s="11" t="s">
        <v>21</v>
      </c>
      <c r="F152" s="11">
        <v>0</v>
      </c>
      <c r="G152" s="11">
        <v>1</v>
      </c>
      <c r="H152" s="11">
        <v>0</v>
      </c>
      <c r="I152" s="11">
        <v>1</v>
      </c>
      <c r="J152" s="11">
        <v>1</v>
      </c>
      <c r="K152" s="11">
        <v>1</v>
      </c>
      <c r="L152" s="11">
        <v>1</v>
      </c>
      <c r="M152" s="11">
        <v>1</v>
      </c>
      <c r="N152" s="11">
        <v>0</v>
      </c>
      <c r="O152" s="11">
        <v>1</v>
      </c>
      <c r="P152" s="12">
        <f>SUM(F152:O152)</f>
        <v>7</v>
      </c>
    </row>
    <row r="153" spans="1:16" ht="15">
      <c r="A153" s="11">
        <v>3340</v>
      </c>
      <c r="B153" s="11" t="s">
        <v>316</v>
      </c>
      <c r="C153" s="11" t="s">
        <v>317</v>
      </c>
      <c r="D153" s="11"/>
      <c r="E153" s="11" t="s">
        <v>55</v>
      </c>
      <c r="F153" s="11">
        <v>0</v>
      </c>
      <c r="G153" s="11">
        <v>1</v>
      </c>
      <c r="H153" s="11">
        <v>1</v>
      </c>
      <c r="I153" s="11">
        <v>0</v>
      </c>
      <c r="J153" s="11">
        <v>1</v>
      </c>
      <c r="K153" s="11">
        <v>1</v>
      </c>
      <c r="L153" s="11">
        <v>1</v>
      </c>
      <c r="M153" s="11">
        <v>0</v>
      </c>
      <c r="N153" s="11">
        <v>1</v>
      </c>
      <c r="O153" s="11">
        <v>0</v>
      </c>
      <c r="P153" s="12">
        <f>SUM(F153:O153)</f>
        <v>6</v>
      </c>
    </row>
    <row r="154" spans="1:16" ht="15">
      <c r="A154" s="11">
        <v>10330</v>
      </c>
      <c r="B154" s="11" t="s">
        <v>318</v>
      </c>
      <c r="C154" s="11" t="s">
        <v>319</v>
      </c>
      <c r="D154" s="11"/>
      <c r="E154" s="11"/>
      <c r="F154" s="11">
        <v>1</v>
      </c>
      <c r="G154" s="11">
        <v>1</v>
      </c>
      <c r="H154" s="11">
        <v>0</v>
      </c>
      <c r="I154" s="11">
        <v>0</v>
      </c>
      <c r="J154" s="11">
        <v>1</v>
      </c>
      <c r="K154" s="11">
        <v>1</v>
      </c>
      <c r="L154" s="11">
        <v>0</v>
      </c>
      <c r="M154" s="11">
        <v>1</v>
      </c>
      <c r="N154" s="11">
        <v>1</v>
      </c>
      <c r="O154" s="11">
        <v>0</v>
      </c>
      <c r="P154" s="12">
        <f>SUM(F154:O154)</f>
        <v>6</v>
      </c>
    </row>
    <row r="155" spans="1:16" ht="15">
      <c r="A155" s="11">
        <v>830</v>
      </c>
      <c r="B155" s="11" t="s">
        <v>320</v>
      </c>
      <c r="C155" s="11" t="s">
        <v>321</v>
      </c>
      <c r="D155" s="11" t="s">
        <v>42</v>
      </c>
      <c r="E155" s="11" t="s">
        <v>21</v>
      </c>
      <c r="F155" s="11">
        <v>0</v>
      </c>
      <c r="G155" s="11">
        <v>0</v>
      </c>
      <c r="H155" s="11">
        <v>1</v>
      </c>
      <c r="I155" s="11">
        <v>1</v>
      </c>
      <c r="J155" s="11">
        <v>0</v>
      </c>
      <c r="K155" s="11">
        <v>1</v>
      </c>
      <c r="L155" s="11">
        <v>1</v>
      </c>
      <c r="M155" s="11">
        <v>1</v>
      </c>
      <c r="N155" s="11">
        <v>1</v>
      </c>
      <c r="O155" s="11">
        <v>1</v>
      </c>
      <c r="P155" s="12">
        <f>SUM(F155:O155)</f>
        <v>7</v>
      </c>
    </row>
    <row r="156" spans="1:16" ht="15">
      <c r="A156" s="11">
        <v>1430</v>
      </c>
      <c r="B156" s="11" t="s">
        <v>322</v>
      </c>
      <c r="C156" s="11" t="s">
        <v>323</v>
      </c>
      <c r="D156" s="11"/>
      <c r="E156" s="11"/>
      <c r="F156" s="11">
        <v>1</v>
      </c>
      <c r="G156" s="11">
        <v>0</v>
      </c>
      <c r="H156" s="11">
        <v>1</v>
      </c>
      <c r="I156" s="11">
        <v>1</v>
      </c>
      <c r="J156" s="11">
        <v>0</v>
      </c>
      <c r="K156" s="11">
        <v>1</v>
      </c>
      <c r="L156" s="11">
        <v>1</v>
      </c>
      <c r="M156" s="11">
        <v>1</v>
      </c>
      <c r="N156" s="11">
        <v>1</v>
      </c>
      <c r="O156" s="11">
        <v>0</v>
      </c>
      <c r="P156" s="12">
        <f>SUM(F156:O156)</f>
        <v>7</v>
      </c>
    </row>
    <row r="157" spans="1:16" ht="15">
      <c r="A157" s="11">
        <v>10550</v>
      </c>
      <c r="B157" s="11" t="s">
        <v>324</v>
      </c>
      <c r="C157" s="11" t="s">
        <v>325</v>
      </c>
      <c r="D157" s="11"/>
      <c r="E157" s="11"/>
      <c r="F157" s="11">
        <v>0</v>
      </c>
      <c r="G157" s="11">
        <v>1</v>
      </c>
      <c r="H157" s="11">
        <v>1</v>
      </c>
      <c r="I157" s="11">
        <v>0</v>
      </c>
      <c r="J157" s="11">
        <v>1</v>
      </c>
      <c r="K157" s="11">
        <v>1</v>
      </c>
      <c r="L157" s="11">
        <v>1</v>
      </c>
      <c r="M157" s="11">
        <v>1</v>
      </c>
      <c r="N157" s="11">
        <v>1</v>
      </c>
      <c r="O157" s="11">
        <v>1</v>
      </c>
      <c r="P157" s="12">
        <f>SUM(F157:O157)</f>
        <v>8</v>
      </c>
    </row>
    <row r="158" spans="1:16" ht="15">
      <c r="A158" s="11">
        <v>2430</v>
      </c>
      <c r="B158" s="11" t="s">
        <v>326</v>
      </c>
      <c r="C158" s="11" t="s">
        <v>327</v>
      </c>
      <c r="D158" s="11" t="s">
        <v>42</v>
      </c>
      <c r="E158" s="11"/>
      <c r="F158" s="11">
        <v>0</v>
      </c>
      <c r="G158" s="11">
        <v>0</v>
      </c>
      <c r="H158" s="11">
        <v>1</v>
      </c>
      <c r="I158" s="11">
        <v>1</v>
      </c>
      <c r="J158" s="11">
        <v>0</v>
      </c>
      <c r="K158" s="11">
        <v>1</v>
      </c>
      <c r="L158" s="11">
        <v>1</v>
      </c>
      <c r="M158" s="11">
        <v>1</v>
      </c>
      <c r="N158" s="11">
        <v>1</v>
      </c>
      <c r="O158" s="11">
        <v>1</v>
      </c>
      <c r="P158" s="12">
        <f>SUM(F158:O158)</f>
        <v>7</v>
      </c>
    </row>
    <row r="159" spans="1:16" ht="15">
      <c r="A159" s="11">
        <v>7100</v>
      </c>
      <c r="B159" s="11" t="s">
        <v>328</v>
      </c>
      <c r="C159" s="11" t="s">
        <v>329</v>
      </c>
      <c r="D159" s="11"/>
      <c r="E159" s="11"/>
      <c r="F159" s="11">
        <v>0</v>
      </c>
      <c r="G159" s="11">
        <v>1</v>
      </c>
      <c r="H159" s="11">
        <v>1</v>
      </c>
      <c r="I159" s="11">
        <v>1</v>
      </c>
      <c r="J159" s="11">
        <v>1</v>
      </c>
      <c r="K159" s="11">
        <v>1</v>
      </c>
      <c r="L159" s="11">
        <v>1</v>
      </c>
      <c r="M159" s="11">
        <v>1</v>
      </c>
      <c r="N159" s="11">
        <v>0</v>
      </c>
      <c r="O159" s="11">
        <v>0</v>
      </c>
      <c r="P159" s="12">
        <f>SUM(F159:O159)</f>
        <v>7</v>
      </c>
    </row>
    <row r="160" spans="1:16" ht="15">
      <c r="A160" s="11">
        <v>3260</v>
      </c>
      <c r="B160" s="11" t="s">
        <v>330</v>
      </c>
      <c r="C160" s="11" t="s">
        <v>331</v>
      </c>
      <c r="D160" s="11"/>
      <c r="E160" s="11"/>
      <c r="F160" s="11">
        <v>1</v>
      </c>
      <c r="G160" s="11">
        <v>1</v>
      </c>
      <c r="H160" s="11">
        <v>1</v>
      </c>
      <c r="I160" s="11">
        <v>0</v>
      </c>
      <c r="J160" s="11">
        <v>1</v>
      </c>
      <c r="K160" s="11">
        <v>1</v>
      </c>
      <c r="L160" s="11">
        <v>0</v>
      </c>
      <c r="M160" s="11">
        <v>1</v>
      </c>
      <c r="N160" s="11">
        <v>1</v>
      </c>
      <c r="O160" s="11">
        <v>0</v>
      </c>
      <c r="P160" s="12">
        <f>SUM(F160:O160)</f>
        <v>7</v>
      </c>
    </row>
    <row r="161" spans="1:16" ht="15">
      <c r="A161" s="11">
        <v>5870</v>
      </c>
      <c r="B161" s="11" t="s">
        <v>332</v>
      </c>
      <c r="C161" s="11" t="s">
        <v>333</v>
      </c>
      <c r="D161" s="11" t="s">
        <v>42</v>
      </c>
      <c r="E161" s="11" t="s">
        <v>21</v>
      </c>
      <c r="F161" s="11">
        <v>0</v>
      </c>
      <c r="G161" s="11">
        <v>1</v>
      </c>
      <c r="H161" s="11">
        <v>0</v>
      </c>
      <c r="I161" s="11">
        <v>1</v>
      </c>
      <c r="J161" s="11">
        <v>1</v>
      </c>
      <c r="K161" s="11">
        <v>1</v>
      </c>
      <c r="L161" s="11">
        <v>1</v>
      </c>
      <c r="M161" s="11">
        <v>1</v>
      </c>
      <c r="N161" s="11">
        <v>1</v>
      </c>
      <c r="O161" s="11">
        <v>1</v>
      </c>
      <c r="P161" s="12">
        <f>SUM(F161:O161)</f>
        <v>8</v>
      </c>
    </row>
    <row r="162" spans="1:16" ht="15">
      <c r="A162" s="11">
        <v>8410</v>
      </c>
      <c r="B162" s="11" t="s">
        <v>334</v>
      </c>
      <c r="C162" s="11" t="s">
        <v>335</v>
      </c>
      <c r="D162" s="11"/>
      <c r="E162" s="11"/>
      <c r="F162" s="11">
        <v>1</v>
      </c>
      <c r="G162" s="11">
        <v>1</v>
      </c>
      <c r="H162" s="11">
        <v>0</v>
      </c>
      <c r="I162" s="11">
        <v>1</v>
      </c>
      <c r="J162" s="11">
        <v>1</v>
      </c>
      <c r="K162" s="11">
        <v>1</v>
      </c>
      <c r="L162" s="11">
        <v>0</v>
      </c>
      <c r="M162" s="11">
        <v>1</v>
      </c>
      <c r="N162" s="11">
        <v>1</v>
      </c>
      <c r="O162" s="11">
        <v>1</v>
      </c>
      <c r="P162" s="12">
        <f>SUM(F162:O162)</f>
        <v>8</v>
      </c>
    </row>
    <row r="163" spans="1:16" ht="15">
      <c r="A163" s="11">
        <v>9020</v>
      </c>
      <c r="B163" s="11" t="s">
        <v>336</v>
      </c>
      <c r="C163" s="11" t="s">
        <v>337</v>
      </c>
      <c r="D163" s="11"/>
      <c r="E163" s="11"/>
      <c r="F163" s="11">
        <v>1</v>
      </c>
      <c r="G163" s="11">
        <v>0</v>
      </c>
      <c r="H163" s="11">
        <v>1</v>
      </c>
      <c r="I163" s="11">
        <v>0</v>
      </c>
      <c r="J163" s="11">
        <v>1</v>
      </c>
      <c r="K163" s="11">
        <v>1</v>
      </c>
      <c r="L163" s="11">
        <v>1</v>
      </c>
      <c r="M163" s="11">
        <v>1</v>
      </c>
      <c r="N163" s="11">
        <v>1</v>
      </c>
      <c r="O163" s="11">
        <v>0</v>
      </c>
      <c r="P163" s="12">
        <f>SUM(F163:O163)</f>
        <v>7</v>
      </c>
    </row>
    <row r="164" spans="1:16" ht="15">
      <c r="A164" s="11">
        <v>1610</v>
      </c>
      <c r="B164" s="11" t="s">
        <v>338</v>
      </c>
      <c r="C164" s="11" t="s">
        <v>339</v>
      </c>
      <c r="D164" s="11"/>
      <c r="E164" s="11"/>
      <c r="F164" s="11">
        <v>1</v>
      </c>
      <c r="G164" s="11">
        <v>1</v>
      </c>
      <c r="H164" s="11">
        <v>1</v>
      </c>
      <c r="I164" s="11">
        <v>1</v>
      </c>
      <c r="J164" s="11">
        <v>0</v>
      </c>
      <c r="K164" s="11">
        <v>1</v>
      </c>
      <c r="L164" s="11">
        <v>1</v>
      </c>
      <c r="M164" s="11">
        <v>1</v>
      </c>
      <c r="N164" s="11">
        <v>1</v>
      </c>
      <c r="O164" s="11">
        <v>1</v>
      </c>
      <c r="P164" s="12">
        <f>SUM(F164:O164)</f>
        <v>9</v>
      </c>
    </row>
    <row r="165" spans="1:16" ht="15">
      <c r="A165" s="11">
        <v>12131</v>
      </c>
      <c r="B165" s="11" t="s">
        <v>340</v>
      </c>
      <c r="C165" s="11" t="s">
        <v>341</v>
      </c>
      <c r="D165" s="11" t="s">
        <v>31</v>
      </c>
      <c r="E165" s="11"/>
      <c r="F165" s="11">
        <v>0</v>
      </c>
      <c r="G165" s="11">
        <v>0</v>
      </c>
      <c r="H165" s="11">
        <v>2</v>
      </c>
      <c r="I165" s="11">
        <v>1</v>
      </c>
      <c r="J165" s="11">
        <v>1</v>
      </c>
      <c r="K165" s="11">
        <v>2</v>
      </c>
      <c r="L165" s="11">
        <v>1</v>
      </c>
      <c r="M165" s="11">
        <v>0</v>
      </c>
      <c r="N165" s="11">
        <v>0</v>
      </c>
      <c r="O165" s="11">
        <v>1</v>
      </c>
      <c r="P165" s="12">
        <f>SUM(F165:O165)</f>
        <v>8</v>
      </c>
    </row>
    <row r="166" spans="1:16" ht="15">
      <c r="A166" s="11">
        <v>4550</v>
      </c>
      <c r="B166" s="11" t="s">
        <v>342</v>
      </c>
      <c r="C166" s="11" t="s">
        <v>343</v>
      </c>
      <c r="D166" s="11"/>
      <c r="E166" s="11"/>
      <c r="F166" s="11">
        <v>1</v>
      </c>
      <c r="G166" s="11">
        <v>1</v>
      </c>
      <c r="H166" s="11">
        <v>1</v>
      </c>
      <c r="I166" s="11">
        <v>0</v>
      </c>
      <c r="J166" s="11">
        <v>1</v>
      </c>
      <c r="K166" s="11">
        <v>1</v>
      </c>
      <c r="L166" s="11">
        <v>1</v>
      </c>
      <c r="M166" s="11">
        <v>1</v>
      </c>
      <c r="N166" s="11">
        <v>1</v>
      </c>
      <c r="O166" s="11">
        <v>1</v>
      </c>
      <c r="P166" s="12">
        <f>SUM(F166:O166)</f>
        <v>9</v>
      </c>
    </row>
    <row r="167" spans="1:16" ht="15">
      <c r="A167" s="11">
        <v>11950</v>
      </c>
      <c r="B167" s="11" t="s">
        <v>344</v>
      </c>
      <c r="C167" s="11" t="s">
        <v>345</v>
      </c>
      <c r="D167" s="11" t="s">
        <v>31</v>
      </c>
      <c r="E167" s="11"/>
      <c r="F167" s="11">
        <v>1</v>
      </c>
      <c r="G167" s="11">
        <v>0</v>
      </c>
      <c r="H167" s="11">
        <v>1</v>
      </c>
      <c r="I167" s="11">
        <v>1</v>
      </c>
      <c r="J167" s="11">
        <v>1</v>
      </c>
      <c r="K167" s="11">
        <v>1</v>
      </c>
      <c r="L167" s="11">
        <v>1</v>
      </c>
      <c r="M167" s="11">
        <v>1</v>
      </c>
      <c r="N167" s="11">
        <v>1</v>
      </c>
      <c r="O167" s="11">
        <v>1</v>
      </c>
      <c r="P167" s="12">
        <f>SUM(F167:O167)</f>
        <v>9</v>
      </c>
    </row>
    <row r="168" spans="1:16" ht="15">
      <c r="A168" s="11">
        <v>1670</v>
      </c>
      <c r="B168" s="11" t="s">
        <v>346</v>
      </c>
      <c r="C168" s="11" t="s">
        <v>347</v>
      </c>
      <c r="D168" s="11"/>
      <c r="E168" s="11" t="s">
        <v>21</v>
      </c>
      <c r="F168" s="11">
        <v>1</v>
      </c>
      <c r="G168" s="11">
        <v>1</v>
      </c>
      <c r="H168" s="11">
        <v>1</v>
      </c>
      <c r="I168" s="11">
        <v>1</v>
      </c>
      <c r="J168" s="11">
        <v>1</v>
      </c>
      <c r="K168" s="11">
        <v>1</v>
      </c>
      <c r="L168" s="11">
        <v>1</v>
      </c>
      <c r="M168" s="11">
        <v>1</v>
      </c>
      <c r="N168" s="11">
        <v>1</v>
      </c>
      <c r="O168" s="11">
        <v>0</v>
      </c>
      <c r="P168" s="12">
        <f>SUM(F168:O168)</f>
        <v>9</v>
      </c>
    </row>
    <row r="169" spans="1:16" ht="15">
      <c r="A169" s="11">
        <v>3239</v>
      </c>
      <c r="B169" s="11" t="s">
        <v>348</v>
      </c>
      <c r="C169" s="11" t="s">
        <v>349</v>
      </c>
      <c r="D169" s="11"/>
      <c r="E169" s="11" t="s">
        <v>21</v>
      </c>
      <c r="F169" s="11">
        <v>1</v>
      </c>
      <c r="G169" s="11">
        <v>1</v>
      </c>
      <c r="H169" s="11">
        <v>1</v>
      </c>
      <c r="I169" s="11">
        <v>1</v>
      </c>
      <c r="J169" s="11">
        <v>1</v>
      </c>
      <c r="K169" s="11">
        <v>1</v>
      </c>
      <c r="L169" s="11">
        <v>1</v>
      </c>
      <c r="M169" s="11">
        <v>1</v>
      </c>
      <c r="N169" s="11">
        <v>1</v>
      </c>
      <c r="O169" s="11">
        <v>0</v>
      </c>
      <c r="P169" s="12">
        <f>SUM(F169:O169)</f>
        <v>9</v>
      </c>
    </row>
    <row r="170" spans="1:16" ht="15">
      <c r="A170" s="11">
        <v>11860</v>
      </c>
      <c r="B170" s="11" t="s">
        <v>350</v>
      </c>
      <c r="C170" s="11" t="s">
        <v>351</v>
      </c>
      <c r="D170" s="11" t="s">
        <v>31</v>
      </c>
      <c r="E170" s="11"/>
      <c r="F170" s="11">
        <v>1</v>
      </c>
      <c r="G170" s="11">
        <v>1</v>
      </c>
      <c r="H170" s="11">
        <v>1</v>
      </c>
      <c r="I170" s="11">
        <v>1</v>
      </c>
      <c r="J170" s="11">
        <v>1</v>
      </c>
      <c r="K170" s="11">
        <v>1</v>
      </c>
      <c r="L170" s="11">
        <v>1</v>
      </c>
      <c r="M170" s="11">
        <v>1</v>
      </c>
      <c r="N170" s="11">
        <v>1</v>
      </c>
      <c r="O170" s="11">
        <v>1</v>
      </c>
      <c r="P170" s="12">
        <f>SUM(F170:O170)</f>
        <v>10</v>
      </c>
    </row>
    <row r="171" spans="1:16" ht="15">
      <c r="A171" s="11">
        <v>11260</v>
      </c>
      <c r="B171" s="11" t="s">
        <v>352</v>
      </c>
      <c r="C171" s="11" t="s">
        <v>353</v>
      </c>
      <c r="D171" s="11"/>
      <c r="E171" s="11" t="s">
        <v>21</v>
      </c>
      <c r="F171" s="11">
        <v>1</v>
      </c>
      <c r="G171" s="11">
        <v>1</v>
      </c>
      <c r="H171" s="11">
        <v>1</v>
      </c>
      <c r="I171" s="11">
        <v>1</v>
      </c>
      <c r="J171" s="11">
        <v>1</v>
      </c>
      <c r="K171" s="11">
        <v>1</v>
      </c>
      <c r="L171" s="11">
        <v>1</v>
      </c>
      <c r="M171" s="11">
        <v>1</v>
      </c>
      <c r="N171" s="11">
        <v>1</v>
      </c>
      <c r="O171" s="11">
        <v>1</v>
      </c>
      <c r="P171" s="12">
        <f>SUM(F171:O171)</f>
        <v>10</v>
      </c>
    </row>
    <row r="172" spans="1:16" ht="15">
      <c r="A172" s="11">
        <v>13021</v>
      </c>
      <c r="B172" s="11" t="s">
        <v>354</v>
      </c>
      <c r="C172" s="11" t="s">
        <v>355</v>
      </c>
      <c r="D172" s="11" t="s">
        <v>24</v>
      </c>
      <c r="E172" s="11"/>
      <c r="F172" s="11">
        <v>2</v>
      </c>
      <c r="G172" s="11">
        <v>8</v>
      </c>
      <c r="H172" s="11">
        <v>4</v>
      </c>
      <c r="I172" s="11">
        <v>2</v>
      </c>
      <c r="J172" s="11">
        <v>6</v>
      </c>
      <c r="K172" s="11">
        <v>8</v>
      </c>
      <c r="L172" s="11">
        <v>4</v>
      </c>
      <c r="M172" s="11">
        <v>7</v>
      </c>
      <c r="N172" s="11">
        <v>4</v>
      </c>
      <c r="O172" s="11">
        <v>2</v>
      </c>
      <c r="P172" s="12">
        <f>SUM(F172:O172)</f>
        <v>47</v>
      </c>
    </row>
    <row r="173" spans="6:15" ht="12.75">
      <c r="F173" s="12">
        <f>SUM(F7:F172)</f>
        <v>36</v>
      </c>
      <c r="G173" s="12">
        <f>SUM(G7:G172)</f>
        <v>53</v>
      </c>
      <c r="H173" s="12">
        <f>SUM(H7:H172)</f>
        <v>52</v>
      </c>
      <c r="I173" s="12">
        <f>SUM(I7:I172)</f>
        <v>43</v>
      </c>
      <c r="J173" s="12">
        <f>SUM(J7:J172)</f>
        <v>66</v>
      </c>
      <c r="K173" s="12">
        <f>SUM(K7:K172)</f>
        <v>84</v>
      </c>
      <c r="L173" s="12">
        <f>SUM(L7:L172)</f>
        <v>62</v>
      </c>
      <c r="M173" s="12">
        <f>SUM(M7:M172)</f>
        <v>102</v>
      </c>
      <c r="N173" s="12">
        <f>SUM(N7:N172)</f>
        <v>82</v>
      </c>
      <c r="O173" s="12">
        <f>SUM(O7:O172)</f>
        <v>46</v>
      </c>
    </row>
    <row r="174" spans="1:15" ht="12.75">
      <c r="A174" t="s">
        <v>356</v>
      </c>
      <c r="F174" s="12"/>
      <c r="G174" s="12"/>
      <c r="H174" s="12"/>
      <c r="I174" s="12"/>
      <c r="J174" s="12"/>
      <c r="K174" s="12"/>
      <c r="L174" s="12"/>
      <c r="M174" s="12"/>
      <c r="N174" s="12"/>
      <c r="O174" s="12"/>
    </row>
    <row r="175" spans="1:2" ht="12.75">
      <c r="A175" t="s">
        <v>42</v>
      </c>
      <c r="B175" t="s">
        <v>357</v>
      </c>
    </row>
    <row r="176" spans="1:2" ht="12.75">
      <c r="A176" t="s">
        <v>24</v>
      </c>
      <c r="B176" t="s">
        <v>358</v>
      </c>
    </row>
    <row r="177" spans="1:2" ht="12.75">
      <c r="A177" t="s">
        <v>359</v>
      </c>
      <c r="B177" t="s">
        <v>360</v>
      </c>
    </row>
    <row r="179" ht="12.75">
      <c r="A179" t="s">
        <v>361</v>
      </c>
    </row>
    <row r="180" spans="1:2" ht="12.75">
      <c r="A180" t="s">
        <v>21</v>
      </c>
      <c r="B180" t="s">
        <v>362</v>
      </c>
    </row>
    <row r="181" spans="1:2" ht="12.75">
      <c r="A181" t="s">
        <v>55</v>
      </c>
      <c r="B181" t="s">
        <v>363</v>
      </c>
    </row>
  </sheetData>
  <sheetProtection/>
  <conditionalFormatting sqref="A7:C16 A18:C172 D7:O172">
    <cfRule type="expression" priority="1" dxfId="0" stopIfTrue="1">
      <formula>IF(MOD(CELL("ROW",$A7),2)&lt;&gt;1,TRUE)</formula>
    </cfRule>
  </conditionalFormatting>
  <conditionalFormatting sqref="A2:A3">
    <cfRule type="expression" priority="2" dxfId="1" stopIfTrue="1">
      <formula>0</formula>
    </cfRule>
  </conditionalFormatting>
  <conditionalFormatting sqref="F2:O3">
    <cfRule type="expression" priority="3" dxfId="1" stopIfTrue="1">
      <formula>0</formula>
    </cfRule>
  </conditionalFormatting>
  <printOptions/>
  <pageMargins left="0.5" right="0.39375" top="0.63125" bottom="0.63125" header="0.39375" footer="0.39375"/>
  <pageSetup firstPageNumber="1" useFirstPageNumber="1" horizontalDpi="300" verticalDpi="300" orientation="landscape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5"/>
  <sheetViews>
    <sheetView tabSelected="1" workbookViewId="0" topLeftCell="A1">
      <selection activeCell="M7" sqref="M7"/>
    </sheetView>
  </sheetViews>
  <sheetFormatPr defaultColWidth="12.57421875" defaultRowHeight="12.75"/>
  <cols>
    <col min="1" max="1" width="31.57421875" style="0" customWidth="1"/>
    <col min="2" max="11" width="4.57421875" style="0" customWidth="1"/>
    <col min="12" max="12" width="27.7109375" style="0" customWidth="1"/>
    <col min="13" max="16384" width="11.57421875" style="0" customWidth="1"/>
  </cols>
  <sheetData>
    <row r="1" spans="2:12" ht="33">
      <c r="B1" s="4" t="str">
        <f>Encodage!F$1</f>
        <v>LFM</v>
      </c>
      <c r="C1" s="4" t="str">
        <f>Encodage!G$1</f>
        <v>LFPAS</v>
      </c>
      <c r="D1" s="4" t="str">
        <f>Encodage!H$1</f>
        <v>FFGH</v>
      </c>
      <c r="E1" s="4" t="str">
        <f>Encodage!I$1</f>
        <v>BBSE</v>
      </c>
      <c r="F1" s="4" t="str">
        <f>Encodage!J$1</f>
        <v>LFPAC</v>
      </c>
      <c r="G1" s="4" t="str">
        <f>Encodage!K$1</f>
        <v>FFHP</v>
      </c>
      <c r="H1" s="4" t="str">
        <f>Encodage!L$1</f>
        <v>LFE</v>
      </c>
      <c r="I1" s="4" t="str">
        <f>Encodage!M$1</f>
        <v>LFAE</v>
      </c>
      <c r="J1" s="4" t="str">
        <f>Encodage!N$1</f>
        <v>LFAC</v>
      </c>
      <c r="K1" s="4" t="str">
        <f>Encodage!O$1</f>
        <v>BBNO</v>
      </c>
      <c r="L1" s="14" t="s">
        <v>364</v>
      </c>
    </row>
    <row r="2" spans="1:12" ht="26.25">
      <c r="A2" s="15" t="str">
        <f>Encodage!A$2</f>
        <v>Nombre d'année de pâturage (+) ou d'adandon (-)</v>
      </c>
      <c r="B2" s="7">
        <f>Encodage!F$2</f>
        <v>-3</v>
      </c>
      <c r="C2" s="7">
        <f>Encodage!G$2</f>
        <v>-10</v>
      </c>
      <c r="D2" s="7">
        <f>Encodage!H$2</f>
        <v>2</v>
      </c>
      <c r="E2" s="7">
        <f>Encodage!I$2</f>
        <v>-1</v>
      </c>
      <c r="F2" s="7">
        <f>Encodage!J$2</f>
        <v>5</v>
      </c>
      <c r="G2" s="7">
        <f>Encodage!K$2</f>
        <v>2</v>
      </c>
      <c r="H2" s="7">
        <f>Encodage!L$2</f>
        <v>4</v>
      </c>
      <c r="I2" s="7">
        <f>Encodage!M$2</f>
        <v>10</v>
      </c>
      <c r="J2" s="7">
        <f>Encodage!N$2</f>
        <v>10</v>
      </c>
      <c r="K2" s="7">
        <f>Encodage!O$2</f>
        <v>10</v>
      </c>
      <c r="L2" s="1">
        <f>CORREL(B$4:K$4,B2:K2)</f>
        <v>0.5357191760640557</v>
      </c>
    </row>
    <row r="3" spans="1:12" ht="15">
      <c r="A3" s="15" t="str">
        <f>Encodage!A$3</f>
        <v>Estimation de la biodiversité sur 10</v>
      </c>
      <c r="B3" s="7">
        <f>Encodage!F$3</f>
        <v>1</v>
      </c>
      <c r="C3" s="7">
        <f>Encodage!G$3</f>
        <v>2</v>
      </c>
      <c r="D3" s="7">
        <f>Encodage!H$3</f>
        <v>3</v>
      </c>
      <c r="E3" s="7">
        <f>Encodage!I$3</f>
        <v>4</v>
      </c>
      <c r="F3" s="7">
        <f>Encodage!J$3</f>
        <v>6</v>
      </c>
      <c r="G3" s="7">
        <f>Encodage!K$3</f>
        <v>7</v>
      </c>
      <c r="H3" s="7">
        <f>Encodage!L$3</f>
        <v>8</v>
      </c>
      <c r="I3" s="7">
        <f>Encodage!M$3</f>
        <v>8</v>
      </c>
      <c r="J3" s="7">
        <f>Encodage!N$3</f>
        <v>8</v>
      </c>
      <c r="K3" s="7">
        <f>Encodage!O$3</f>
        <v>10</v>
      </c>
      <c r="L3" s="1">
        <f>CORREL(B$4:K$4,B3:K3)</f>
        <v>0.549622153727198</v>
      </c>
    </row>
    <row r="4" spans="1:11" ht="15">
      <c r="A4" s="15" t="s">
        <v>365</v>
      </c>
      <c r="B4" s="7">
        <f>Encodage!F173</f>
        <v>36</v>
      </c>
      <c r="C4" s="7">
        <f>Encodage!G173</f>
        <v>53</v>
      </c>
      <c r="D4" s="7">
        <f>Encodage!H173</f>
        <v>52</v>
      </c>
      <c r="E4" s="7">
        <f>Encodage!I173</f>
        <v>43</v>
      </c>
      <c r="F4" s="7">
        <f>Encodage!J173</f>
        <v>66</v>
      </c>
      <c r="G4" s="7">
        <f>Encodage!K173</f>
        <v>84</v>
      </c>
      <c r="H4" s="7">
        <f>Encodage!L173</f>
        <v>62</v>
      </c>
      <c r="I4" s="7">
        <f>Encodage!M173</f>
        <v>102</v>
      </c>
      <c r="J4" s="7">
        <f>Encodage!N173</f>
        <v>82</v>
      </c>
      <c r="K4" s="7">
        <f>Encodage!O173</f>
        <v>46</v>
      </c>
    </row>
    <row r="5" spans="1:11" ht="12.75">
      <c r="A5" s="16" t="s">
        <v>366</v>
      </c>
      <c r="C5" s="1"/>
      <c r="D5" s="1"/>
      <c r="E5" s="1" t="s">
        <v>367</v>
      </c>
      <c r="F5" s="1"/>
      <c r="G5" s="1"/>
      <c r="H5" s="1" t="s">
        <v>367</v>
      </c>
      <c r="I5" s="1"/>
      <c r="J5" s="17" t="s">
        <v>367</v>
      </c>
      <c r="K5" s="17" t="s">
        <v>367</v>
      </c>
    </row>
  </sheetData>
  <sheetProtection/>
  <conditionalFormatting sqref="A2:A4">
    <cfRule type="expression" priority="1" dxfId="1" stopIfTrue="1">
      <formula>0</formula>
    </cfRule>
  </conditionalFormatting>
  <conditionalFormatting sqref="B2:K4">
    <cfRule type="expression" priority="2" dxfId="1" stopIfTrue="1">
      <formula>0</formula>
    </cfRule>
  </conditionalFormatting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223537411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 PHILIPPOT</dc:creator>
  <cp:keywords/>
  <dc:description/>
  <cp:lastModifiedBy>Marc PHILIPPOT</cp:lastModifiedBy>
  <cp:lastPrinted>2012-05-11T16:29:29Z</cp:lastPrinted>
  <dcterms:created xsi:type="dcterms:W3CDTF">2011-05-15T11:04:03Z</dcterms:created>
  <dcterms:modified xsi:type="dcterms:W3CDTF">2012-09-01T14:39:00Z</dcterms:modified>
  <cp:category/>
  <cp:version/>
  <cp:contentType/>
  <cp:contentStatus/>
  <cp:revision>199</cp:revision>
</cp:coreProperties>
</file>