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Tableau" sheetId="1" r:id="rId1"/>
    <sheet name="Graphique" sheetId="2" r:id="rId2"/>
  </sheets>
  <definedNames/>
  <calcPr fullCalcOnLoad="1"/>
</workbook>
</file>

<file path=xl/sharedStrings.xml><?xml version="1.0" encoding="utf-8"?>
<sst xmlns="http://schemas.openxmlformats.org/spreadsheetml/2006/main" count="12" uniqueCount="10">
  <si>
    <t>Heure officielle</t>
  </si>
  <si>
    <t>Semaine</t>
  </si>
  <si>
    <t>Date</t>
  </si>
  <si>
    <t>Heure solaire</t>
  </si>
  <si>
    <t>Durée</t>
  </si>
  <si>
    <t>Jour</t>
  </si>
  <si>
    <t>Nuit</t>
  </si>
  <si>
    <t>Lever</t>
  </si>
  <si>
    <t>Coucher</t>
  </si>
  <si>
    <t>Lever et coucher du soleil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</si>
</sst>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h:mm"/>
  </numFmts>
  <fonts count="6">
    <font>
      <sz val="10"/>
      <name val="Arial"/>
      <family val="0"/>
    </font>
    <font>
      <b/>
      <i/>
      <sz val="20"/>
      <color indexed="10"/>
      <name val="Arial"/>
      <family val="2"/>
    </font>
    <font>
      <b/>
      <sz val="10"/>
      <name val="Arial"/>
      <family val="2"/>
    </font>
    <font>
      <b/>
      <sz val="18"/>
      <name val="Arial"/>
      <family val="0"/>
    </font>
    <font>
      <b/>
      <sz val="15"/>
      <name val="Arial"/>
      <family val="0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Lever et coucher du soleil en Belgique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Coucher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Tableau!$D$4:$D$55</c:f>
              <c:numCache>
                <c:ptCount val="52"/>
                <c:pt idx="0">
                  <c:v>0.7013888888888888</c:v>
                </c:pt>
                <c:pt idx="1">
                  <c:v>0.7076388888888889</c:v>
                </c:pt>
                <c:pt idx="2">
                  <c:v>0.7145833333333332</c:v>
                </c:pt>
                <c:pt idx="3">
                  <c:v>0.7229166666666668</c:v>
                </c:pt>
                <c:pt idx="4">
                  <c:v>0.73125</c:v>
                </c:pt>
                <c:pt idx="5">
                  <c:v>0.7395833333333334</c:v>
                </c:pt>
                <c:pt idx="6">
                  <c:v>0.748611111111111</c:v>
                </c:pt>
                <c:pt idx="7">
                  <c:v>0.7569444444444445</c:v>
                </c:pt>
                <c:pt idx="8">
                  <c:v>0.7652777777777778</c:v>
                </c:pt>
                <c:pt idx="9">
                  <c:v>0.7736111111111111</c:v>
                </c:pt>
                <c:pt idx="10">
                  <c:v>0.7819444444444444</c:v>
                </c:pt>
                <c:pt idx="11">
                  <c:v>0.7902777777777777</c:v>
                </c:pt>
                <c:pt idx="12">
                  <c:v>0.8395833333333332</c:v>
                </c:pt>
                <c:pt idx="13">
                  <c:v>0.8472222222222222</c:v>
                </c:pt>
                <c:pt idx="14">
                  <c:v>0.8555555555555556</c:v>
                </c:pt>
                <c:pt idx="15">
                  <c:v>0.8631944444444444</c:v>
                </c:pt>
                <c:pt idx="16">
                  <c:v>0.8715277777777778</c:v>
                </c:pt>
                <c:pt idx="17">
                  <c:v>0.8791666666666668</c:v>
                </c:pt>
                <c:pt idx="18">
                  <c:v>0.8868055555555556</c:v>
                </c:pt>
                <c:pt idx="19">
                  <c:v>0.89375</c:v>
                </c:pt>
                <c:pt idx="20">
                  <c:v>0.9006944444444445</c:v>
                </c:pt>
                <c:pt idx="21">
                  <c:v>0.90625</c:v>
                </c:pt>
                <c:pt idx="22">
                  <c:v>0.9111111111111111</c:v>
                </c:pt>
                <c:pt idx="23">
                  <c:v>0.9145833333333333</c:v>
                </c:pt>
                <c:pt idx="24">
                  <c:v>0.9166666666666666</c:v>
                </c:pt>
                <c:pt idx="25">
                  <c:v>0.9166666666666666</c:v>
                </c:pt>
                <c:pt idx="26">
                  <c:v>0.9152777777777777</c:v>
                </c:pt>
                <c:pt idx="27">
                  <c:v>0.9118055555555555</c:v>
                </c:pt>
                <c:pt idx="28">
                  <c:v>0.907638888888889</c:v>
                </c:pt>
                <c:pt idx="29">
                  <c:v>0.9013888888888889</c:v>
                </c:pt>
                <c:pt idx="30">
                  <c:v>0.89375</c:v>
                </c:pt>
                <c:pt idx="31">
                  <c:v>0.8861111111111111</c:v>
                </c:pt>
                <c:pt idx="32">
                  <c:v>0.876388888888889</c:v>
                </c:pt>
                <c:pt idx="33">
                  <c:v>0.8666666666666667</c:v>
                </c:pt>
                <c:pt idx="34">
                  <c:v>0.8569444444444444</c:v>
                </c:pt>
                <c:pt idx="35">
                  <c:v>0.8458333333333333</c:v>
                </c:pt>
                <c:pt idx="36">
                  <c:v>0.8354166666666667</c:v>
                </c:pt>
                <c:pt idx="37">
                  <c:v>0.8243055555555556</c:v>
                </c:pt>
                <c:pt idx="38">
                  <c:v>0.8131944444444444</c:v>
                </c:pt>
                <c:pt idx="39">
                  <c:v>0.8027777777777777</c:v>
                </c:pt>
                <c:pt idx="40">
                  <c:v>0.7916666666666666</c:v>
                </c:pt>
                <c:pt idx="41">
                  <c:v>0.7819444444444444</c:v>
                </c:pt>
                <c:pt idx="42">
                  <c:v>0.7722222222222223</c:v>
                </c:pt>
                <c:pt idx="43">
                  <c:v>0.7215277777777778</c:v>
                </c:pt>
                <c:pt idx="44">
                  <c:v>0.7131944444444445</c:v>
                </c:pt>
                <c:pt idx="45">
                  <c:v>0.70625</c:v>
                </c:pt>
                <c:pt idx="46">
                  <c:v>0.7</c:v>
                </c:pt>
                <c:pt idx="47">
                  <c:v>0.6958333333333333</c:v>
                </c:pt>
                <c:pt idx="48">
                  <c:v>0.6930555555555555</c:v>
                </c:pt>
                <c:pt idx="49">
                  <c:v>0.6923611111111111</c:v>
                </c:pt>
                <c:pt idx="50">
                  <c:v>0.6930555555555555</c:v>
                </c:pt>
                <c:pt idx="51">
                  <c:v>0.6958333333333333</c:v>
                </c:pt>
              </c:numCache>
            </c:numRef>
          </c:val>
          <c:smooth val="0"/>
        </c:ser>
        <c:ser>
          <c:idx val="1"/>
          <c:order val="1"/>
          <c:tx>
            <c:v>Lever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Tableau!$C$4:$C$55</c:f>
              <c:numCache>
                <c:ptCount val="52"/>
                <c:pt idx="0">
                  <c:v>0.3645833333333333</c:v>
                </c:pt>
                <c:pt idx="1">
                  <c:v>0.3625</c:v>
                </c:pt>
                <c:pt idx="2">
                  <c:v>0.3590277777777778</c:v>
                </c:pt>
                <c:pt idx="3">
                  <c:v>0.3534722222222222</c:v>
                </c:pt>
                <c:pt idx="4">
                  <c:v>0.34722222222222227</c:v>
                </c:pt>
                <c:pt idx="5">
                  <c:v>0.33958333333333335</c:v>
                </c:pt>
                <c:pt idx="6">
                  <c:v>0.33055555555555555</c:v>
                </c:pt>
                <c:pt idx="7">
                  <c:v>0.3215277777777778</c:v>
                </c:pt>
                <c:pt idx="8">
                  <c:v>0.31805555555555554</c:v>
                </c:pt>
                <c:pt idx="9">
                  <c:v>0.3013888888888889</c:v>
                </c:pt>
                <c:pt idx="10">
                  <c:v>0.2902777777777778</c:v>
                </c:pt>
                <c:pt idx="11">
                  <c:v>0.2798611111111111</c:v>
                </c:pt>
                <c:pt idx="12">
                  <c:v>0.3104166666666667</c:v>
                </c:pt>
                <c:pt idx="13">
                  <c:v>0.29930555555555555</c:v>
                </c:pt>
                <c:pt idx="14">
                  <c:v>0.2888888888888889</c:v>
                </c:pt>
                <c:pt idx="15">
                  <c:v>0.2791666666666667</c:v>
                </c:pt>
                <c:pt idx="16">
                  <c:v>0.26944444444444443</c:v>
                </c:pt>
                <c:pt idx="17">
                  <c:v>0.25972222222222224</c:v>
                </c:pt>
                <c:pt idx="18">
                  <c:v>0.2513888888888889</c:v>
                </c:pt>
                <c:pt idx="19">
                  <c:v>0.24444444444444446</c:v>
                </c:pt>
                <c:pt idx="20">
                  <c:v>0.23819444444444446</c:v>
                </c:pt>
                <c:pt idx="21">
                  <c:v>0.2333333333333333</c:v>
                </c:pt>
                <c:pt idx="22">
                  <c:v>0.2298611111111111</c:v>
                </c:pt>
                <c:pt idx="23">
                  <c:v>0.22847222222222222</c:v>
                </c:pt>
                <c:pt idx="24">
                  <c:v>0.22847222222222222</c:v>
                </c:pt>
                <c:pt idx="25">
                  <c:v>0.2298611111111111</c:v>
                </c:pt>
                <c:pt idx="26">
                  <c:v>0.2333333333333333</c:v>
                </c:pt>
                <c:pt idx="27">
                  <c:v>0.2375</c:v>
                </c:pt>
                <c:pt idx="28">
                  <c:v>0.24305555555555555</c:v>
                </c:pt>
                <c:pt idx="29">
                  <c:v>0.24930555555555556</c:v>
                </c:pt>
                <c:pt idx="30">
                  <c:v>0.25625</c:v>
                </c:pt>
                <c:pt idx="31">
                  <c:v>0.2638888888888889</c:v>
                </c:pt>
                <c:pt idx="32">
                  <c:v>0.2708333333333333</c:v>
                </c:pt>
                <c:pt idx="33">
                  <c:v>0.27847222222222223</c:v>
                </c:pt>
                <c:pt idx="34">
                  <c:v>0.28611111111111115</c:v>
                </c:pt>
                <c:pt idx="35">
                  <c:v>0.29375</c:v>
                </c:pt>
                <c:pt idx="36">
                  <c:v>0.3013888888888889</c:v>
                </c:pt>
                <c:pt idx="37">
                  <c:v>0.30833333333333335</c:v>
                </c:pt>
                <c:pt idx="38">
                  <c:v>0.3159722222222222</c:v>
                </c:pt>
                <c:pt idx="39">
                  <c:v>0.3236111111111111</c:v>
                </c:pt>
                <c:pt idx="40">
                  <c:v>0.33194444444444443</c:v>
                </c:pt>
                <c:pt idx="41">
                  <c:v>0.33958333333333335</c:v>
                </c:pt>
                <c:pt idx="42">
                  <c:v>0.34791666666666665</c:v>
                </c:pt>
                <c:pt idx="43">
                  <c:v>0.3145833333333333</c:v>
                </c:pt>
                <c:pt idx="44">
                  <c:v>0.3229166666666667</c:v>
                </c:pt>
                <c:pt idx="45">
                  <c:v>0.33125</c:v>
                </c:pt>
                <c:pt idx="46">
                  <c:v>0.33888888888888885</c:v>
                </c:pt>
                <c:pt idx="47">
                  <c:v>0.34652777777777777</c:v>
                </c:pt>
                <c:pt idx="48">
                  <c:v>0.3527777777777778</c:v>
                </c:pt>
                <c:pt idx="49">
                  <c:v>0.35833333333333334</c:v>
                </c:pt>
                <c:pt idx="50">
                  <c:v>0.36180555555555555</c:v>
                </c:pt>
                <c:pt idx="51">
                  <c:v>0.3638888888888889</c:v>
                </c:pt>
              </c:numCache>
            </c:numRef>
          </c:val>
          <c:smooth val="0"/>
        </c:ser>
        <c:axId val="38780170"/>
        <c:axId val="13477211"/>
      </c:lineChart>
      <c:catAx>
        <c:axId val="38780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Semaines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77211"/>
        <c:crossesAt val="0"/>
        <c:auto val="1"/>
        <c:lblOffset val="100"/>
        <c:noMultiLvlLbl val="0"/>
      </c:catAx>
      <c:valAx>
        <c:axId val="13477211"/>
        <c:scaling>
          <c:orientation val="minMax"/>
          <c:max val="1"/>
          <c:min val="0.20833333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Heure officielle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780170"/>
        <c:crossesAt val="1"/>
        <c:crossBetween val="between"/>
        <c:dispUnits/>
        <c:majorUnit val="0.0416666666666667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Lever et coucher du soleil en Belgique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Coucher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Tableau!$F$4:$F$55</c:f>
              <c:numCache>
                <c:ptCount val="52"/>
                <c:pt idx="0">
                  <c:v>0.6597222222222222</c:v>
                </c:pt>
                <c:pt idx="1">
                  <c:v>0.6659722222222223</c:v>
                </c:pt>
                <c:pt idx="2">
                  <c:v>0.6729166666666666</c:v>
                </c:pt>
                <c:pt idx="3">
                  <c:v>0.6812500000000001</c:v>
                </c:pt>
                <c:pt idx="4">
                  <c:v>0.6895833333333333</c:v>
                </c:pt>
                <c:pt idx="5">
                  <c:v>0.6979166666666667</c:v>
                </c:pt>
                <c:pt idx="6">
                  <c:v>0.7069444444444444</c:v>
                </c:pt>
                <c:pt idx="7">
                  <c:v>0.7152777777777779</c:v>
                </c:pt>
                <c:pt idx="8">
                  <c:v>0.7236111111111112</c:v>
                </c:pt>
                <c:pt idx="9">
                  <c:v>0.7319444444444445</c:v>
                </c:pt>
                <c:pt idx="10">
                  <c:v>0.7402777777777778</c:v>
                </c:pt>
                <c:pt idx="11">
                  <c:v>0.7486111111111111</c:v>
                </c:pt>
                <c:pt idx="12">
                  <c:v>0.7562499999999999</c:v>
                </c:pt>
                <c:pt idx="13">
                  <c:v>0.7638888888888888</c:v>
                </c:pt>
                <c:pt idx="14">
                  <c:v>0.7722222222222223</c:v>
                </c:pt>
                <c:pt idx="15">
                  <c:v>0.779861111111111</c:v>
                </c:pt>
                <c:pt idx="16">
                  <c:v>0.7881944444444444</c:v>
                </c:pt>
                <c:pt idx="17">
                  <c:v>0.7958333333333334</c:v>
                </c:pt>
                <c:pt idx="18">
                  <c:v>0.8034722222222223</c:v>
                </c:pt>
                <c:pt idx="19">
                  <c:v>0.8104166666666667</c:v>
                </c:pt>
                <c:pt idx="20">
                  <c:v>0.8173611111111111</c:v>
                </c:pt>
                <c:pt idx="21">
                  <c:v>0.8229166666666666</c:v>
                </c:pt>
                <c:pt idx="22">
                  <c:v>0.8277777777777777</c:v>
                </c:pt>
                <c:pt idx="23">
                  <c:v>0.8312499999999999</c:v>
                </c:pt>
                <c:pt idx="24">
                  <c:v>0.8333333333333333</c:v>
                </c:pt>
                <c:pt idx="25">
                  <c:v>0.8333333333333333</c:v>
                </c:pt>
                <c:pt idx="26">
                  <c:v>0.8319444444444444</c:v>
                </c:pt>
                <c:pt idx="27">
                  <c:v>0.8284722222222222</c:v>
                </c:pt>
                <c:pt idx="28">
                  <c:v>0.8243055555555556</c:v>
                </c:pt>
                <c:pt idx="29">
                  <c:v>0.8180555555555555</c:v>
                </c:pt>
                <c:pt idx="30">
                  <c:v>0.8104166666666667</c:v>
                </c:pt>
                <c:pt idx="31">
                  <c:v>0.8027777777777777</c:v>
                </c:pt>
                <c:pt idx="32">
                  <c:v>0.7930555555555556</c:v>
                </c:pt>
                <c:pt idx="33">
                  <c:v>0.7833333333333333</c:v>
                </c:pt>
                <c:pt idx="34">
                  <c:v>0.773611111111111</c:v>
                </c:pt>
                <c:pt idx="35">
                  <c:v>0.7625</c:v>
                </c:pt>
                <c:pt idx="36">
                  <c:v>0.7520833333333333</c:v>
                </c:pt>
                <c:pt idx="37">
                  <c:v>0.7409722222222223</c:v>
                </c:pt>
                <c:pt idx="38">
                  <c:v>0.7298611111111111</c:v>
                </c:pt>
                <c:pt idx="39">
                  <c:v>0.7194444444444443</c:v>
                </c:pt>
                <c:pt idx="40">
                  <c:v>0.7083333333333333</c:v>
                </c:pt>
                <c:pt idx="41">
                  <c:v>0.6986111111111111</c:v>
                </c:pt>
                <c:pt idx="42">
                  <c:v>0.6888888888888889</c:v>
                </c:pt>
                <c:pt idx="43">
                  <c:v>0.6798611111111111</c:v>
                </c:pt>
                <c:pt idx="44">
                  <c:v>0.6715277777777778</c:v>
                </c:pt>
                <c:pt idx="45">
                  <c:v>0.6645833333333334</c:v>
                </c:pt>
                <c:pt idx="46">
                  <c:v>0.6583333333333333</c:v>
                </c:pt>
                <c:pt idx="47">
                  <c:v>0.6541666666666667</c:v>
                </c:pt>
                <c:pt idx="48">
                  <c:v>0.6513888888888889</c:v>
                </c:pt>
                <c:pt idx="49">
                  <c:v>0.6506944444444445</c:v>
                </c:pt>
                <c:pt idx="50">
                  <c:v>0.6513888888888889</c:v>
                </c:pt>
                <c:pt idx="51">
                  <c:v>0.6541666666666667</c:v>
                </c:pt>
              </c:numCache>
            </c:numRef>
          </c:val>
          <c:smooth val="0"/>
        </c:ser>
        <c:ser>
          <c:idx val="1"/>
          <c:order val="1"/>
          <c:tx>
            <c:v>Lever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Tableau!$E$4:$E$55</c:f>
              <c:numCache>
                <c:ptCount val="52"/>
                <c:pt idx="0">
                  <c:v>0.32291666666666663</c:v>
                </c:pt>
                <c:pt idx="1">
                  <c:v>0.3208333333333333</c:v>
                </c:pt>
                <c:pt idx="2">
                  <c:v>0.3173611111111111</c:v>
                </c:pt>
                <c:pt idx="3">
                  <c:v>0.3118055555555555</c:v>
                </c:pt>
                <c:pt idx="4">
                  <c:v>0.3055555555555556</c:v>
                </c:pt>
                <c:pt idx="5">
                  <c:v>0.29791666666666666</c:v>
                </c:pt>
                <c:pt idx="6">
                  <c:v>0.28888888888888886</c:v>
                </c:pt>
                <c:pt idx="7">
                  <c:v>0.2798611111111111</c:v>
                </c:pt>
                <c:pt idx="8">
                  <c:v>0.27638888888888885</c:v>
                </c:pt>
                <c:pt idx="9">
                  <c:v>0.2597222222222222</c:v>
                </c:pt>
                <c:pt idx="10">
                  <c:v>0.24861111111111114</c:v>
                </c:pt>
                <c:pt idx="11">
                  <c:v>0.23819444444444446</c:v>
                </c:pt>
                <c:pt idx="12">
                  <c:v>0.22708333333333336</c:v>
                </c:pt>
                <c:pt idx="13">
                  <c:v>0.21597222222222223</c:v>
                </c:pt>
                <c:pt idx="14">
                  <c:v>0.2055555555555556</c:v>
                </c:pt>
                <c:pt idx="15">
                  <c:v>0.19583333333333336</c:v>
                </c:pt>
                <c:pt idx="16">
                  <c:v>0.18611111111111112</c:v>
                </c:pt>
                <c:pt idx="17">
                  <c:v>0.17638888888888893</c:v>
                </c:pt>
                <c:pt idx="18">
                  <c:v>0.16805555555555557</c:v>
                </c:pt>
                <c:pt idx="19">
                  <c:v>0.16111111111111115</c:v>
                </c:pt>
                <c:pt idx="20">
                  <c:v>0.15486111111111112</c:v>
                </c:pt>
                <c:pt idx="21">
                  <c:v>0.14999999999999997</c:v>
                </c:pt>
                <c:pt idx="22">
                  <c:v>0.14652777777777776</c:v>
                </c:pt>
                <c:pt idx="23">
                  <c:v>0.14513888888888887</c:v>
                </c:pt>
                <c:pt idx="24">
                  <c:v>0.14513888888888887</c:v>
                </c:pt>
                <c:pt idx="25">
                  <c:v>0.14652777777777776</c:v>
                </c:pt>
                <c:pt idx="26">
                  <c:v>0.14999999999999997</c:v>
                </c:pt>
                <c:pt idx="27">
                  <c:v>0.15416666666666667</c:v>
                </c:pt>
                <c:pt idx="28">
                  <c:v>0.1597222222222222</c:v>
                </c:pt>
                <c:pt idx="29">
                  <c:v>0.16597222222222224</c:v>
                </c:pt>
                <c:pt idx="30">
                  <c:v>0.17291666666666666</c:v>
                </c:pt>
                <c:pt idx="31">
                  <c:v>0.18055555555555558</c:v>
                </c:pt>
                <c:pt idx="32">
                  <c:v>0.1875</c:v>
                </c:pt>
                <c:pt idx="33">
                  <c:v>0.19513888888888892</c:v>
                </c:pt>
                <c:pt idx="34">
                  <c:v>0.20277777777777783</c:v>
                </c:pt>
                <c:pt idx="35">
                  <c:v>0.2104166666666667</c:v>
                </c:pt>
                <c:pt idx="36">
                  <c:v>0.21805555555555556</c:v>
                </c:pt>
                <c:pt idx="37">
                  <c:v>0.22500000000000003</c:v>
                </c:pt>
                <c:pt idx="38">
                  <c:v>0.2326388888888889</c:v>
                </c:pt>
                <c:pt idx="39">
                  <c:v>0.2402777777777778</c:v>
                </c:pt>
                <c:pt idx="40">
                  <c:v>0.24861111111111112</c:v>
                </c:pt>
                <c:pt idx="41">
                  <c:v>0.25625000000000003</c:v>
                </c:pt>
                <c:pt idx="42">
                  <c:v>0.26458333333333334</c:v>
                </c:pt>
                <c:pt idx="43">
                  <c:v>0.27291666666666664</c:v>
                </c:pt>
                <c:pt idx="44">
                  <c:v>0.28125</c:v>
                </c:pt>
                <c:pt idx="45">
                  <c:v>0.2895833333333333</c:v>
                </c:pt>
                <c:pt idx="46">
                  <c:v>0.29722222222222217</c:v>
                </c:pt>
                <c:pt idx="47">
                  <c:v>0.3048611111111111</c:v>
                </c:pt>
                <c:pt idx="48">
                  <c:v>0.3111111111111111</c:v>
                </c:pt>
                <c:pt idx="49">
                  <c:v>0.31666666666666665</c:v>
                </c:pt>
                <c:pt idx="50">
                  <c:v>0.32013888888888886</c:v>
                </c:pt>
                <c:pt idx="51">
                  <c:v>0.3222222222222222</c:v>
                </c:pt>
              </c:numCache>
            </c:numRef>
          </c:val>
          <c:smooth val="0"/>
        </c:ser>
        <c:axId val="54186036"/>
        <c:axId val="17912277"/>
      </c:lineChart>
      <c:catAx>
        <c:axId val="54186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Semaines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912277"/>
        <c:crossesAt val="0"/>
        <c:auto val="1"/>
        <c:lblOffset val="100"/>
        <c:noMultiLvlLbl val="0"/>
      </c:catAx>
      <c:valAx>
        <c:axId val="17912277"/>
        <c:scaling>
          <c:orientation val="minMax"/>
          <c:max val="0.875"/>
          <c:min val="0.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Heure solaire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86036"/>
        <c:crossesAt val="1"/>
        <c:crossBetween val="between"/>
        <c:dispUnits/>
        <c:majorUnit val="0.0416666666666667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Durée du jour et de la nuit en Belgique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Nuit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Tableau!$H$4:$H$55</c:f>
              <c:numCache>
                <c:ptCount val="52"/>
                <c:pt idx="0">
                  <c:v>0.6631944444444444</c:v>
                </c:pt>
                <c:pt idx="1">
                  <c:v>0.654861111111111</c:v>
                </c:pt>
                <c:pt idx="2">
                  <c:v>0.6444444444444445</c:v>
                </c:pt>
                <c:pt idx="3">
                  <c:v>0.6305555555555553</c:v>
                </c:pt>
                <c:pt idx="4">
                  <c:v>0.6159722222222223</c:v>
                </c:pt>
                <c:pt idx="5">
                  <c:v>0.5999999999999999</c:v>
                </c:pt>
                <c:pt idx="6">
                  <c:v>0.5819444444444445</c:v>
                </c:pt>
                <c:pt idx="7">
                  <c:v>0.5645833333333332</c:v>
                </c:pt>
                <c:pt idx="8">
                  <c:v>0.5527777777777776</c:v>
                </c:pt>
                <c:pt idx="9">
                  <c:v>0.5277777777777777</c:v>
                </c:pt>
                <c:pt idx="10">
                  <c:v>0.5083333333333333</c:v>
                </c:pt>
                <c:pt idx="11">
                  <c:v>0.48958333333333337</c:v>
                </c:pt>
                <c:pt idx="12">
                  <c:v>0.47083333333333344</c:v>
                </c:pt>
                <c:pt idx="13">
                  <c:v>0.4520833333333334</c:v>
                </c:pt>
                <c:pt idx="14">
                  <c:v>0.43333333333333335</c:v>
                </c:pt>
                <c:pt idx="15">
                  <c:v>0.4159722222222224</c:v>
                </c:pt>
                <c:pt idx="16">
                  <c:v>0.3979166666666667</c:v>
                </c:pt>
                <c:pt idx="17">
                  <c:v>0.38055555555555554</c:v>
                </c:pt>
                <c:pt idx="18">
                  <c:v>0.36458333333333326</c:v>
                </c:pt>
                <c:pt idx="19">
                  <c:v>0.3506944444444444</c:v>
                </c:pt>
                <c:pt idx="20">
                  <c:v>0.3375</c:v>
                </c:pt>
                <c:pt idx="21">
                  <c:v>0.3270833333333334</c:v>
                </c:pt>
                <c:pt idx="22">
                  <c:v>0.3187500000000001</c:v>
                </c:pt>
                <c:pt idx="23">
                  <c:v>0.3138888888888889</c:v>
                </c:pt>
                <c:pt idx="24">
                  <c:v>0.31180555555555567</c:v>
                </c:pt>
                <c:pt idx="25">
                  <c:v>0.31319444444444455</c:v>
                </c:pt>
                <c:pt idx="26">
                  <c:v>0.31805555555555554</c:v>
                </c:pt>
                <c:pt idx="27">
                  <c:v>0.3256944444444445</c:v>
                </c:pt>
                <c:pt idx="28">
                  <c:v>0.3354166666666666</c:v>
                </c:pt>
                <c:pt idx="29">
                  <c:v>0.34791666666666665</c:v>
                </c:pt>
                <c:pt idx="30">
                  <c:v>0.36250000000000004</c:v>
                </c:pt>
                <c:pt idx="31">
                  <c:v>0.3777777777777779</c:v>
                </c:pt>
                <c:pt idx="32">
                  <c:v>0.3944444444444444</c:v>
                </c:pt>
                <c:pt idx="33">
                  <c:v>0.41180555555555554</c:v>
                </c:pt>
                <c:pt idx="34">
                  <c:v>0.4291666666666668</c:v>
                </c:pt>
                <c:pt idx="35">
                  <c:v>0.44791666666666674</c:v>
                </c:pt>
                <c:pt idx="36">
                  <c:v>0.46597222222222223</c:v>
                </c:pt>
                <c:pt idx="37">
                  <c:v>0.4840277777777777</c:v>
                </c:pt>
                <c:pt idx="38">
                  <c:v>0.5027777777777778</c:v>
                </c:pt>
                <c:pt idx="39">
                  <c:v>0.5208333333333335</c:v>
                </c:pt>
                <c:pt idx="40">
                  <c:v>0.5402777777777779</c:v>
                </c:pt>
                <c:pt idx="41">
                  <c:v>0.557638888888889</c:v>
                </c:pt>
                <c:pt idx="42">
                  <c:v>0.5756944444444445</c:v>
                </c:pt>
                <c:pt idx="43">
                  <c:v>0.5930555555555554</c:v>
                </c:pt>
                <c:pt idx="44">
                  <c:v>0.6097222222222222</c:v>
                </c:pt>
                <c:pt idx="45">
                  <c:v>0.6249999999999999</c:v>
                </c:pt>
                <c:pt idx="46">
                  <c:v>0.6388888888888888</c:v>
                </c:pt>
                <c:pt idx="47">
                  <c:v>0.6506944444444445</c:v>
                </c:pt>
                <c:pt idx="48">
                  <c:v>0.6597222222222222</c:v>
                </c:pt>
                <c:pt idx="49">
                  <c:v>0.6659722222222222</c:v>
                </c:pt>
                <c:pt idx="50">
                  <c:v>0.66875</c:v>
                </c:pt>
                <c:pt idx="51">
                  <c:v>0.6680555555555555</c:v>
                </c:pt>
              </c:numCache>
            </c:numRef>
          </c:val>
          <c:smooth val="0"/>
        </c:ser>
        <c:ser>
          <c:idx val="1"/>
          <c:order val="1"/>
          <c:tx>
            <c:v>Jour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Tableau!$G$4:$G$55</c:f>
              <c:numCache>
                <c:ptCount val="52"/>
                <c:pt idx="0">
                  <c:v>0.3368055555555556</c:v>
                </c:pt>
                <c:pt idx="1">
                  <c:v>0.345138888888889</c:v>
                </c:pt>
                <c:pt idx="2">
                  <c:v>0.3555555555555555</c:v>
                </c:pt>
                <c:pt idx="3">
                  <c:v>0.36944444444444463</c:v>
                </c:pt>
                <c:pt idx="4">
                  <c:v>0.38402777777777775</c:v>
                </c:pt>
                <c:pt idx="5">
                  <c:v>0.4000000000000001</c:v>
                </c:pt>
                <c:pt idx="6">
                  <c:v>0.4180555555555555</c:v>
                </c:pt>
                <c:pt idx="7">
                  <c:v>0.4354166666666668</c:v>
                </c:pt>
                <c:pt idx="8">
                  <c:v>0.44722222222222235</c:v>
                </c:pt>
                <c:pt idx="9">
                  <c:v>0.4722222222222223</c:v>
                </c:pt>
                <c:pt idx="10">
                  <c:v>0.4916666666666667</c:v>
                </c:pt>
                <c:pt idx="11">
                  <c:v>0.5104166666666666</c:v>
                </c:pt>
                <c:pt idx="12">
                  <c:v>0.5291666666666666</c:v>
                </c:pt>
                <c:pt idx="13">
                  <c:v>0.5479166666666666</c:v>
                </c:pt>
                <c:pt idx="14">
                  <c:v>0.5666666666666667</c:v>
                </c:pt>
                <c:pt idx="15">
                  <c:v>0.5840277777777776</c:v>
                </c:pt>
                <c:pt idx="16">
                  <c:v>0.6020833333333333</c:v>
                </c:pt>
                <c:pt idx="17">
                  <c:v>0.6194444444444445</c:v>
                </c:pt>
                <c:pt idx="18">
                  <c:v>0.6354166666666667</c:v>
                </c:pt>
                <c:pt idx="19">
                  <c:v>0.6493055555555556</c:v>
                </c:pt>
                <c:pt idx="20">
                  <c:v>0.6625</c:v>
                </c:pt>
                <c:pt idx="21">
                  <c:v>0.6729166666666666</c:v>
                </c:pt>
                <c:pt idx="22">
                  <c:v>0.6812499999999999</c:v>
                </c:pt>
                <c:pt idx="23">
                  <c:v>0.6861111111111111</c:v>
                </c:pt>
                <c:pt idx="24">
                  <c:v>0.6881944444444443</c:v>
                </c:pt>
                <c:pt idx="25">
                  <c:v>0.6868055555555554</c:v>
                </c:pt>
                <c:pt idx="26">
                  <c:v>0.6819444444444445</c:v>
                </c:pt>
                <c:pt idx="27">
                  <c:v>0.6743055555555555</c:v>
                </c:pt>
                <c:pt idx="28">
                  <c:v>0.6645833333333334</c:v>
                </c:pt>
                <c:pt idx="29">
                  <c:v>0.6520833333333333</c:v>
                </c:pt>
                <c:pt idx="30">
                  <c:v>0.6375</c:v>
                </c:pt>
                <c:pt idx="31">
                  <c:v>0.6222222222222221</c:v>
                </c:pt>
                <c:pt idx="32">
                  <c:v>0.6055555555555556</c:v>
                </c:pt>
                <c:pt idx="33">
                  <c:v>0.5881944444444445</c:v>
                </c:pt>
                <c:pt idx="34">
                  <c:v>0.5708333333333332</c:v>
                </c:pt>
                <c:pt idx="35">
                  <c:v>0.5520833333333333</c:v>
                </c:pt>
                <c:pt idx="36">
                  <c:v>0.5340277777777778</c:v>
                </c:pt>
                <c:pt idx="37">
                  <c:v>0.5159722222222223</c:v>
                </c:pt>
                <c:pt idx="38">
                  <c:v>0.4972222222222222</c:v>
                </c:pt>
                <c:pt idx="39">
                  <c:v>0.4791666666666665</c:v>
                </c:pt>
                <c:pt idx="40">
                  <c:v>0.45972222222222214</c:v>
                </c:pt>
                <c:pt idx="41">
                  <c:v>0.44236111111111104</c:v>
                </c:pt>
                <c:pt idx="42">
                  <c:v>0.42430555555555555</c:v>
                </c:pt>
                <c:pt idx="43">
                  <c:v>0.4069444444444445</c:v>
                </c:pt>
                <c:pt idx="44">
                  <c:v>0.39027777777777783</c:v>
                </c:pt>
                <c:pt idx="45">
                  <c:v>0.3750000000000001</c:v>
                </c:pt>
                <c:pt idx="46">
                  <c:v>0.36111111111111116</c:v>
                </c:pt>
                <c:pt idx="47">
                  <c:v>0.3493055555555556</c:v>
                </c:pt>
                <c:pt idx="48">
                  <c:v>0.3402777777777778</c:v>
                </c:pt>
                <c:pt idx="49">
                  <c:v>0.3340277777777778</c:v>
                </c:pt>
                <c:pt idx="50">
                  <c:v>0.33125000000000004</c:v>
                </c:pt>
                <c:pt idx="51">
                  <c:v>0.3319444444444445</c:v>
                </c:pt>
              </c:numCache>
            </c:numRef>
          </c:val>
          <c:smooth val="0"/>
        </c:ser>
        <c:axId val="26992766"/>
        <c:axId val="41608303"/>
      </c:lineChart>
      <c:catAx>
        <c:axId val="26992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Semaines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08303"/>
        <c:crossesAt val="0"/>
        <c:auto val="1"/>
        <c:lblOffset val="100"/>
        <c:noMultiLvlLbl val="0"/>
      </c:catAx>
      <c:valAx>
        <c:axId val="41608303"/>
        <c:scaling>
          <c:orientation val="minMax"/>
          <c:max val="0.7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Heure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92766"/>
        <c:crossesAt val="1"/>
        <c:crossBetween val="between"/>
        <c:dispUnits/>
        <c:majorUnit val="0.0416666666666667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9</xdr:col>
      <xdr:colOff>152400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9050" y="19050"/>
        <a:ext cx="69913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142875</xdr:colOff>
      <xdr:row>69</xdr:row>
      <xdr:rowOff>95250</xdr:rowOff>
    </xdr:to>
    <xdr:graphicFrame>
      <xdr:nvGraphicFramePr>
        <xdr:cNvPr id="2" name="Chart 5"/>
        <xdr:cNvGraphicFramePr/>
      </xdr:nvGraphicFramePr>
      <xdr:xfrm>
        <a:off x="0" y="5667375"/>
        <a:ext cx="70008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9</xdr:col>
      <xdr:colOff>152400</xdr:colOff>
      <xdr:row>104</xdr:row>
      <xdr:rowOff>104775</xdr:rowOff>
    </xdr:to>
    <xdr:graphicFrame>
      <xdr:nvGraphicFramePr>
        <xdr:cNvPr id="3" name="Chart 6"/>
        <xdr:cNvGraphicFramePr/>
      </xdr:nvGraphicFramePr>
      <xdr:xfrm>
        <a:off x="0" y="11334750"/>
        <a:ext cx="7010400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11.421875" defaultRowHeight="12.75"/>
  <cols>
    <col min="3" max="3" width="11.421875" style="9" customWidth="1"/>
    <col min="5" max="5" width="13.28125" style="9" bestFit="1" customWidth="1"/>
    <col min="7" max="7" width="11.421875" style="9" customWidth="1"/>
    <col min="9" max="9" width="11.421875" style="9" customWidth="1"/>
  </cols>
  <sheetData>
    <row r="1" spans="1:9" s="2" customFormat="1" ht="25.5">
      <c r="A1" s="2" t="s">
        <v>9</v>
      </c>
      <c r="C1" s="6"/>
      <c r="E1" s="10"/>
      <c r="G1" s="10"/>
      <c r="I1" s="10"/>
    </row>
    <row r="2" spans="3:8" ht="12.75">
      <c r="C2" s="11" t="s">
        <v>0</v>
      </c>
      <c r="D2" s="12"/>
      <c r="E2" s="11" t="s">
        <v>3</v>
      </c>
      <c r="F2" s="12"/>
      <c r="G2" s="11" t="s">
        <v>4</v>
      </c>
      <c r="H2" s="12"/>
    </row>
    <row r="3" spans="1:9" s="3" customFormat="1" ht="12.75">
      <c r="A3" s="3" t="s">
        <v>1</v>
      </c>
      <c r="B3" s="3" t="s">
        <v>2</v>
      </c>
      <c r="C3" s="7" t="s">
        <v>7</v>
      </c>
      <c r="D3" s="3" t="s">
        <v>8</v>
      </c>
      <c r="E3" s="7" t="s">
        <v>7</v>
      </c>
      <c r="F3" s="3" t="s">
        <v>8</v>
      </c>
      <c r="G3" s="7" t="s">
        <v>5</v>
      </c>
      <c r="H3" s="3" t="s">
        <v>6</v>
      </c>
      <c r="I3" s="7"/>
    </row>
    <row r="4" spans="1:8" ht="12.75">
      <c r="A4" s="1">
        <v>1</v>
      </c>
      <c r="B4" s="4">
        <v>39451</v>
      </c>
      <c r="C4" s="8">
        <v>0.3645833333333333</v>
      </c>
      <c r="D4" s="5">
        <v>0.7013888888888888</v>
      </c>
      <c r="E4" s="8">
        <f aca="true" t="shared" si="0" ref="E4:E15">C4-1/24</f>
        <v>0.32291666666666663</v>
      </c>
      <c r="F4" s="5">
        <f aca="true" t="shared" si="1" ref="F4:F15">D4-1/24</f>
        <v>0.6597222222222222</v>
      </c>
      <c r="G4" s="8">
        <f>F4-E4</f>
        <v>0.3368055555555556</v>
      </c>
      <c r="H4" s="5">
        <f>1-G4</f>
        <v>0.6631944444444444</v>
      </c>
    </row>
    <row r="5" spans="1:8" ht="12.75">
      <c r="A5" s="1">
        <v>2</v>
      </c>
      <c r="B5" s="4">
        <f>B4+7</f>
        <v>39458</v>
      </c>
      <c r="C5" s="8">
        <v>0.3625</v>
      </c>
      <c r="D5" s="5">
        <v>0.7076388888888889</v>
      </c>
      <c r="E5" s="8">
        <f t="shared" si="0"/>
        <v>0.3208333333333333</v>
      </c>
      <c r="F5" s="5">
        <f t="shared" si="1"/>
        <v>0.6659722222222223</v>
      </c>
      <c r="G5" s="8">
        <f aca="true" t="shared" si="2" ref="G5:G55">F5-E5</f>
        <v>0.345138888888889</v>
      </c>
      <c r="H5" s="5">
        <f aca="true" t="shared" si="3" ref="H5:H55">1-G5</f>
        <v>0.654861111111111</v>
      </c>
    </row>
    <row r="6" spans="1:8" ht="12.75">
      <c r="A6" s="1">
        <v>3</v>
      </c>
      <c r="B6" s="4">
        <f aca="true" t="shared" si="4" ref="B6:B55">B5+7</f>
        <v>39465</v>
      </c>
      <c r="C6" s="8">
        <v>0.3590277777777778</v>
      </c>
      <c r="D6" s="5">
        <v>0.7145833333333332</v>
      </c>
      <c r="E6" s="8">
        <f t="shared" si="0"/>
        <v>0.3173611111111111</v>
      </c>
      <c r="F6" s="5">
        <f t="shared" si="1"/>
        <v>0.6729166666666666</v>
      </c>
      <c r="G6" s="8">
        <f t="shared" si="2"/>
        <v>0.3555555555555555</v>
      </c>
      <c r="H6" s="5">
        <f t="shared" si="3"/>
        <v>0.6444444444444445</v>
      </c>
    </row>
    <row r="7" spans="1:8" ht="12.75">
      <c r="A7" s="1">
        <v>4</v>
      </c>
      <c r="B7" s="4">
        <f t="shared" si="4"/>
        <v>39472</v>
      </c>
      <c r="C7" s="8">
        <v>0.3534722222222222</v>
      </c>
      <c r="D7" s="5">
        <v>0.7229166666666668</v>
      </c>
      <c r="E7" s="8">
        <f t="shared" si="0"/>
        <v>0.3118055555555555</v>
      </c>
      <c r="F7" s="5">
        <f t="shared" si="1"/>
        <v>0.6812500000000001</v>
      </c>
      <c r="G7" s="8">
        <f t="shared" si="2"/>
        <v>0.36944444444444463</v>
      </c>
      <c r="H7" s="5">
        <f t="shared" si="3"/>
        <v>0.6305555555555553</v>
      </c>
    </row>
    <row r="8" spans="1:8" ht="12.75">
      <c r="A8" s="1">
        <v>5</v>
      </c>
      <c r="B8" s="4">
        <f t="shared" si="4"/>
        <v>39479</v>
      </c>
      <c r="C8" s="8">
        <v>0.34722222222222227</v>
      </c>
      <c r="D8" s="5">
        <v>0.73125</v>
      </c>
      <c r="E8" s="8">
        <f t="shared" si="0"/>
        <v>0.3055555555555556</v>
      </c>
      <c r="F8" s="5">
        <f t="shared" si="1"/>
        <v>0.6895833333333333</v>
      </c>
      <c r="G8" s="8">
        <f t="shared" si="2"/>
        <v>0.38402777777777775</v>
      </c>
      <c r="H8" s="5">
        <f t="shared" si="3"/>
        <v>0.6159722222222223</v>
      </c>
    </row>
    <row r="9" spans="1:8" ht="12.75">
      <c r="A9" s="1">
        <v>6</v>
      </c>
      <c r="B9" s="4">
        <f t="shared" si="4"/>
        <v>39486</v>
      </c>
      <c r="C9" s="8">
        <v>0.33958333333333335</v>
      </c>
      <c r="D9" s="5">
        <v>0.7395833333333334</v>
      </c>
      <c r="E9" s="8">
        <f t="shared" si="0"/>
        <v>0.29791666666666666</v>
      </c>
      <c r="F9" s="5">
        <f t="shared" si="1"/>
        <v>0.6979166666666667</v>
      </c>
      <c r="G9" s="8">
        <f t="shared" si="2"/>
        <v>0.4000000000000001</v>
      </c>
      <c r="H9" s="5">
        <f t="shared" si="3"/>
        <v>0.5999999999999999</v>
      </c>
    </row>
    <row r="10" spans="1:8" ht="12.75">
      <c r="A10" s="1">
        <v>7</v>
      </c>
      <c r="B10" s="4">
        <f t="shared" si="4"/>
        <v>39493</v>
      </c>
      <c r="C10" s="8">
        <v>0.33055555555555555</v>
      </c>
      <c r="D10" s="5">
        <v>0.748611111111111</v>
      </c>
      <c r="E10" s="8">
        <f t="shared" si="0"/>
        <v>0.28888888888888886</v>
      </c>
      <c r="F10" s="5">
        <f t="shared" si="1"/>
        <v>0.7069444444444444</v>
      </c>
      <c r="G10" s="8">
        <f t="shared" si="2"/>
        <v>0.4180555555555555</v>
      </c>
      <c r="H10" s="5">
        <f t="shared" si="3"/>
        <v>0.5819444444444445</v>
      </c>
    </row>
    <row r="11" spans="1:8" ht="12.75">
      <c r="A11" s="1">
        <v>8</v>
      </c>
      <c r="B11" s="4">
        <f t="shared" si="4"/>
        <v>39500</v>
      </c>
      <c r="C11" s="8">
        <v>0.3215277777777778</v>
      </c>
      <c r="D11" s="5">
        <v>0.7569444444444445</v>
      </c>
      <c r="E11" s="8">
        <f t="shared" si="0"/>
        <v>0.2798611111111111</v>
      </c>
      <c r="F11" s="5">
        <f t="shared" si="1"/>
        <v>0.7152777777777779</v>
      </c>
      <c r="G11" s="8">
        <f t="shared" si="2"/>
        <v>0.4354166666666668</v>
      </c>
      <c r="H11" s="5">
        <f t="shared" si="3"/>
        <v>0.5645833333333332</v>
      </c>
    </row>
    <row r="12" spans="1:8" ht="12.75">
      <c r="A12" s="1">
        <v>9</v>
      </c>
      <c r="B12" s="4">
        <f t="shared" si="4"/>
        <v>39507</v>
      </c>
      <c r="C12" s="8">
        <v>0.31805555555555554</v>
      </c>
      <c r="D12" s="5">
        <v>0.7652777777777778</v>
      </c>
      <c r="E12" s="8">
        <f t="shared" si="0"/>
        <v>0.27638888888888885</v>
      </c>
      <c r="F12" s="5">
        <f t="shared" si="1"/>
        <v>0.7236111111111112</v>
      </c>
      <c r="G12" s="8">
        <f t="shared" si="2"/>
        <v>0.44722222222222235</v>
      </c>
      <c r="H12" s="5">
        <f t="shared" si="3"/>
        <v>0.5527777777777776</v>
      </c>
    </row>
    <row r="13" spans="1:8" ht="12.75">
      <c r="A13" s="1">
        <v>10</v>
      </c>
      <c r="B13" s="4">
        <f t="shared" si="4"/>
        <v>39514</v>
      </c>
      <c r="C13" s="8">
        <v>0.3013888888888889</v>
      </c>
      <c r="D13" s="5">
        <v>0.7736111111111111</v>
      </c>
      <c r="E13" s="8">
        <f t="shared" si="0"/>
        <v>0.2597222222222222</v>
      </c>
      <c r="F13" s="5">
        <f t="shared" si="1"/>
        <v>0.7319444444444445</v>
      </c>
      <c r="G13" s="8">
        <f t="shared" si="2"/>
        <v>0.4722222222222223</v>
      </c>
      <c r="H13" s="5">
        <f t="shared" si="3"/>
        <v>0.5277777777777777</v>
      </c>
    </row>
    <row r="14" spans="1:8" ht="12.75">
      <c r="A14" s="1">
        <v>11</v>
      </c>
      <c r="B14" s="4">
        <f t="shared" si="4"/>
        <v>39521</v>
      </c>
      <c r="C14" s="8">
        <v>0.2902777777777778</v>
      </c>
      <c r="D14" s="5">
        <v>0.7819444444444444</v>
      </c>
      <c r="E14" s="8">
        <f t="shared" si="0"/>
        <v>0.24861111111111114</v>
      </c>
      <c r="F14" s="5">
        <f t="shared" si="1"/>
        <v>0.7402777777777778</v>
      </c>
      <c r="G14" s="8">
        <f t="shared" si="2"/>
        <v>0.4916666666666667</v>
      </c>
      <c r="H14" s="5">
        <f t="shared" si="3"/>
        <v>0.5083333333333333</v>
      </c>
    </row>
    <row r="15" spans="1:8" ht="12.75">
      <c r="A15" s="1">
        <v>12</v>
      </c>
      <c r="B15" s="4">
        <f t="shared" si="4"/>
        <v>39528</v>
      </c>
      <c r="C15" s="8">
        <v>0.2798611111111111</v>
      </c>
      <c r="D15" s="5">
        <v>0.7902777777777777</v>
      </c>
      <c r="E15" s="8">
        <f t="shared" si="0"/>
        <v>0.23819444444444446</v>
      </c>
      <c r="F15" s="5">
        <f t="shared" si="1"/>
        <v>0.7486111111111111</v>
      </c>
      <c r="G15" s="8">
        <f t="shared" si="2"/>
        <v>0.5104166666666666</v>
      </c>
      <c r="H15" s="5">
        <f t="shared" si="3"/>
        <v>0.48958333333333337</v>
      </c>
    </row>
    <row r="16" spans="1:8" ht="12.75">
      <c r="A16" s="1">
        <v>13</v>
      </c>
      <c r="B16" s="4">
        <f t="shared" si="4"/>
        <v>39535</v>
      </c>
      <c r="C16" s="8">
        <v>0.3104166666666667</v>
      </c>
      <c r="D16" s="5">
        <v>0.8395833333333332</v>
      </c>
      <c r="E16" s="8">
        <f>C16-2/24</f>
        <v>0.22708333333333336</v>
      </c>
      <c r="F16" s="5">
        <f>D16-2/24</f>
        <v>0.7562499999999999</v>
      </c>
      <c r="G16" s="8">
        <f t="shared" si="2"/>
        <v>0.5291666666666666</v>
      </c>
      <c r="H16" s="5">
        <f t="shared" si="3"/>
        <v>0.47083333333333344</v>
      </c>
    </row>
    <row r="17" spans="1:8" ht="12.75">
      <c r="A17" s="1">
        <v>14</v>
      </c>
      <c r="B17" s="4">
        <f t="shared" si="4"/>
        <v>39542</v>
      </c>
      <c r="C17" s="8">
        <v>0.29930555555555555</v>
      </c>
      <c r="D17" s="5">
        <v>0.8472222222222222</v>
      </c>
      <c r="E17" s="8">
        <f aca="true" t="shared" si="5" ref="E17:E46">C17-2/24</f>
        <v>0.21597222222222223</v>
      </c>
      <c r="F17" s="5">
        <f aca="true" t="shared" si="6" ref="F17:F46">D17-2/24</f>
        <v>0.7638888888888888</v>
      </c>
      <c r="G17" s="8">
        <f t="shared" si="2"/>
        <v>0.5479166666666666</v>
      </c>
      <c r="H17" s="5">
        <f t="shared" si="3"/>
        <v>0.4520833333333334</v>
      </c>
    </row>
    <row r="18" spans="1:8" ht="12.75">
      <c r="A18" s="1">
        <v>15</v>
      </c>
      <c r="B18" s="4">
        <f t="shared" si="4"/>
        <v>39549</v>
      </c>
      <c r="C18" s="8">
        <v>0.2888888888888889</v>
      </c>
      <c r="D18" s="5">
        <v>0.8555555555555556</v>
      </c>
      <c r="E18" s="8">
        <f t="shared" si="5"/>
        <v>0.2055555555555556</v>
      </c>
      <c r="F18" s="5">
        <f t="shared" si="6"/>
        <v>0.7722222222222223</v>
      </c>
      <c r="G18" s="8">
        <f t="shared" si="2"/>
        <v>0.5666666666666667</v>
      </c>
      <c r="H18" s="5">
        <f t="shared" si="3"/>
        <v>0.43333333333333335</v>
      </c>
    </row>
    <row r="19" spans="1:8" ht="12.75">
      <c r="A19" s="1">
        <v>16</v>
      </c>
      <c r="B19" s="4">
        <f t="shared" si="4"/>
        <v>39556</v>
      </c>
      <c r="C19" s="8">
        <v>0.2791666666666667</v>
      </c>
      <c r="D19" s="5">
        <v>0.8631944444444444</v>
      </c>
      <c r="E19" s="8">
        <f t="shared" si="5"/>
        <v>0.19583333333333336</v>
      </c>
      <c r="F19" s="5">
        <f t="shared" si="6"/>
        <v>0.779861111111111</v>
      </c>
      <c r="G19" s="8">
        <f t="shared" si="2"/>
        <v>0.5840277777777776</v>
      </c>
      <c r="H19" s="5">
        <f t="shared" si="3"/>
        <v>0.4159722222222224</v>
      </c>
    </row>
    <row r="20" spans="1:8" ht="12.75">
      <c r="A20" s="1">
        <v>17</v>
      </c>
      <c r="B20" s="4">
        <f t="shared" si="4"/>
        <v>39563</v>
      </c>
      <c r="C20" s="8">
        <v>0.26944444444444443</v>
      </c>
      <c r="D20" s="5">
        <v>0.8715277777777778</v>
      </c>
      <c r="E20" s="8">
        <f t="shared" si="5"/>
        <v>0.18611111111111112</v>
      </c>
      <c r="F20" s="5">
        <f t="shared" si="6"/>
        <v>0.7881944444444444</v>
      </c>
      <c r="G20" s="8">
        <f t="shared" si="2"/>
        <v>0.6020833333333333</v>
      </c>
      <c r="H20" s="5">
        <f t="shared" si="3"/>
        <v>0.3979166666666667</v>
      </c>
    </row>
    <row r="21" spans="1:8" ht="12.75">
      <c r="A21" s="1">
        <v>18</v>
      </c>
      <c r="B21" s="4">
        <f t="shared" si="4"/>
        <v>39570</v>
      </c>
      <c r="C21" s="8">
        <v>0.25972222222222224</v>
      </c>
      <c r="D21" s="5">
        <v>0.8791666666666668</v>
      </c>
      <c r="E21" s="8">
        <f t="shared" si="5"/>
        <v>0.17638888888888893</v>
      </c>
      <c r="F21" s="5">
        <f t="shared" si="6"/>
        <v>0.7958333333333334</v>
      </c>
      <c r="G21" s="8">
        <f t="shared" si="2"/>
        <v>0.6194444444444445</v>
      </c>
      <c r="H21" s="5">
        <f t="shared" si="3"/>
        <v>0.38055555555555554</v>
      </c>
    </row>
    <row r="22" spans="1:8" ht="12.75">
      <c r="A22" s="1">
        <v>19</v>
      </c>
      <c r="B22" s="4">
        <f t="shared" si="4"/>
        <v>39577</v>
      </c>
      <c r="C22" s="8">
        <v>0.2513888888888889</v>
      </c>
      <c r="D22" s="5">
        <v>0.8868055555555556</v>
      </c>
      <c r="E22" s="8">
        <f t="shared" si="5"/>
        <v>0.16805555555555557</v>
      </c>
      <c r="F22" s="5">
        <f t="shared" si="6"/>
        <v>0.8034722222222223</v>
      </c>
      <c r="G22" s="8">
        <f t="shared" si="2"/>
        <v>0.6354166666666667</v>
      </c>
      <c r="H22" s="5">
        <f t="shared" si="3"/>
        <v>0.36458333333333326</v>
      </c>
    </row>
    <row r="23" spans="1:8" ht="12.75">
      <c r="A23" s="1">
        <v>20</v>
      </c>
      <c r="B23" s="4">
        <f t="shared" si="4"/>
        <v>39584</v>
      </c>
      <c r="C23" s="8">
        <v>0.24444444444444446</v>
      </c>
      <c r="D23" s="5">
        <v>0.89375</v>
      </c>
      <c r="E23" s="8">
        <f t="shared" si="5"/>
        <v>0.16111111111111115</v>
      </c>
      <c r="F23" s="5">
        <f t="shared" si="6"/>
        <v>0.8104166666666667</v>
      </c>
      <c r="G23" s="8">
        <f t="shared" si="2"/>
        <v>0.6493055555555556</v>
      </c>
      <c r="H23" s="5">
        <f t="shared" si="3"/>
        <v>0.3506944444444444</v>
      </c>
    </row>
    <row r="24" spans="1:8" ht="12.75">
      <c r="A24" s="1">
        <v>21</v>
      </c>
      <c r="B24" s="4">
        <f t="shared" si="4"/>
        <v>39591</v>
      </c>
      <c r="C24" s="8">
        <v>0.23819444444444446</v>
      </c>
      <c r="D24" s="5">
        <v>0.9006944444444445</v>
      </c>
      <c r="E24" s="8">
        <f t="shared" si="5"/>
        <v>0.15486111111111112</v>
      </c>
      <c r="F24" s="5">
        <f t="shared" si="6"/>
        <v>0.8173611111111111</v>
      </c>
      <c r="G24" s="8">
        <f t="shared" si="2"/>
        <v>0.6625</v>
      </c>
      <c r="H24" s="5">
        <f t="shared" si="3"/>
        <v>0.3375</v>
      </c>
    </row>
    <row r="25" spans="1:8" ht="12.75">
      <c r="A25" s="1">
        <v>22</v>
      </c>
      <c r="B25" s="4">
        <f t="shared" si="4"/>
        <v>39598</v>
      </c>
      <c r="C25" s="8">
        <v>0.2333333333333333</v>
      </c>
      <c r="D25" s="5">
        <v>0.90625</v>
      </c>
      <c r="E25" s="8">
        <f t="shared" si="5"/>
        <v>0.14999999999999997</v>
      </c>
      <c r="F25" s="5">
        <f t="shared" si="6"/>
        <v>0.8229166666666666</v>
      </c>
      <c r="G25" s="8">
        <f t="shared" si="2"/>
        <v>0.6729166666666666</v>
      </c>
      <c r="H25" s="5">
        <f t="shared" si="3"/>
        <v>0.3270833333333334</v>
      </c>
    </row>
    <row r="26" spans="1:8" ht="12.75">
      <c r="A26" s="1">
        <v>23</v>
      </c>
      <c r="B26" s="4">
        <f t="shared" si="4"/>
        <v>39605</v>
      </c>
      <c r="C26" s="8">
        <v>0.2298611111111111</v>
      </c>
      <c r="D26" s="5">
        <v>0.9111111111111111</v>
      </c>
      <c r="E26" s="8">
        <f t="shared" si="5"/>
        <v>0.14652777777777776</v>
      </c>
      <c r="F26" s="5">
        <f t="shared" si="6"/>
        <v>0.8277777777777777</v>
      </c>
      <c r="G26" s="8">
        <f t="shared" si="2"/>
        <v>0.6812499999999999</v>
      </c>
      <c r="H26" s="5">
        <f t="shared" si="3"/>
        <v>0.3187500000000001</v>
      </c>
    </row>
    <row r="27" spans="1:8" ht="12.75">
      <c r="A27" s="1">
        <v>24</v>
      </c>
      <c r="B27" s="4">
        <f t="shared" si="4"/>
        <v>39612</v>
      </c>
      <c r="C27" s="8">
        <v>0.22847222222222222</v>
      </c>
      <c r="D27" s="5">
        <v>0.9145833333333333</v>
      </c>
      <c r="E27" s="8">
        <f t="shared" si="5"/>
        <v>0.14513888888888887</v>
      </c>
      <c r="F27" s="5">
        <f t="shared" si="6"/>
        <v>0.8312499999999999</v>
      </c>
      <c r="G27" s="8">
        <f t="shared" si="2"/>
        <v>0.6861111111111111</v>
      </c>
      <c r="H27" s="5">
        <f t="shared" si="3"/>
        <v>0.3138888888888889</v>
      </c>
    </row>
    <row r="28" spans="1:8" ht="12.75">
      <c r="A28" s="1">
        <v>25</v>
      </c>
      <c r="B28" s="4">
        <f t="shared" si="4"/>
        <v>39619</v>
      </c>
      <c r="C28" s="8">
        <v>0.22847222222222222</v>
      </c>
      <c r="D28" s="5">
        <v>0.9166666666666666</v>
      </c>
      <c r="E28" s="8">
        <f t="shared" si="5"/>
        <v>0.14513888888888887</v>
      </c>
      <c r="F28" s="5">
        <f t="shared" si="6"/>
        <v>0.8333333333333333</v>
      </c>
      <c r="G28" s="8">
        <f t="shared" si="2"/>
        <v>0.6881944444444443</v>
      </c>
      <c r="H28" s="5">
        <f t="shared" si="3"/>
        <v>0.31180555555555567</v>
      </c>
    </row>
    <row r="29" spans="1:8" ht="12.75">
      <c r="A29" s="1">
        <v>26</v>
      </c>
      <c r="B29" s="4">
        <f t="shared" si="4"/>
        <v>39626</v>
      </c>
      <c r="C29" s="8">
        <v>0.2298611111111111</v>
      </c>
      <c r="D29" s="5">
        <v>0.9166666666666666</v>
      </c>
      <c r="E29" s="8">
        <f t="shared" si="5"/>
        <v>0.14652777777777776</v>
      </c>
      <c r="F29" s="5">
        <f t="shared" si="6"/>
        <v>0.8333333333333333</v>
      </c>
      <c r="G29" s="8">
        <f t="shared" si="2"/>
        <v>0.6868055555555554</v>
      </c>
      <c r="H29" s="5">
        <f t="shared" si="3"/>
        <v>0.31319444444444455</v>
      </c>
    </row>
    <row r="30" spans="1:8" ht="12.75">
      <c r="A30" s="1">
        <v>27</v>
      </c>
      <c r="B30" s="4">
        <f t="shared" si="4"/>
        <v>39633</v>
      </c>
      <c r="C30" s="8">
        <v>0.2333333333333333</v>
      </c>
      <c r="D30" s="5">
        <v>0.9152777777777777</v>
      </c>
      <c r="E30" s="8">
        <f t="shared" si="5"/>
        <v>0.14999999999999997</v>
      </c>
      <c r="F30" s="5">
        <f t="shared" si="6"/>
        <v>0.8319444444444444</v>
      </c>
      <c r="G30" s="8">
        <f t="shared" si="2"/>
        <v>0.6819444444444445</v>
      </c>
      <c r="H30" s="5">
        <f t="shared" si="3"/>
        <v>0.31805555555555554</v>
      </c>
    </row>
    <row r="31" spans="1:8" ht="12.75">
      <c r="A31" s="1">
        <v>28</v>
      </c>
      <c r="B31" s="4">
        <f t="shared" si="4"/>
        <v>39640</v>
      </c>
      <c r="C31" s="8">
        <v>0.2375</v>
      </c>
      <c r="D31" s="5">
        <v>0.9118055555555555</v>
      </c>
      <c r="E31" s="8">
        <f t="shared" si="5"/>
        <v>0.15416666666666667</v>
      </c>
      <c r="F31" s="5">
        <f t="shared" si="6"/>
        <v>0.8284722222222222</v>
      </c>
      <c r="G31" s="8">
        <f t="shared" si="2"/>
        <v>0.6743055555555555</v>
      </c>
      <c r="H31" s="5">
        <f t="shared" si="3"/>
        <v>0.3256944444444445</v>
      </c>
    </row>
    <row r="32" spans="1:8" ht="12.75">
      <c r="A32" s="1">
        <v>29</v>
      </c>
      <c r="B32" s="4">
        <f t="shared" si="4"/>
        <v>39647</v>
      </c>
      <c r="C32" s="8">
        <v>0.24305555555555555</v>
      </c>
      <c r="D32" s="5">
        <v>0.907638888888889</v>
      </c>
      <c r="E32" s="8">
        <f t="shared" si="5"/>
        <v>0.1597222222222222</v>
      </c>
      <c r="F32" s="5">
        <f t="shared" si="6"/>
        <v>0.8243055555555556</v>
      </c>
      <c r="G32" s="8">
        <f t="shared" si="2"/>
        <v>0.6645833333333334</v>
      </c>
      <c r="H32" s="5">
        <f t="shared" si="3"/>
        <v>0.3354166666666666</v>
      </c>
    </row>
    <row r="33" spans="1:8" ht="12.75">
      <c r="A33" s="1">
        <v>30</v>
      </c>
      <c r="B33" s="4">
        <f t="shared" si="4"/>
        <v>39654</v>
      </c>
      <c r="C33" s="8">
        <v>0.24930555555555556</v>
      </c>
      <c r="D33" s="5">
        <v>0.9013888888888889</v>
      </c>
      <c r="E33" s="8">
        <f t="shared" si="5"/>
        <v>0.16597222222222224</v>
      </c>
      <c r="F33" s="5">
        <f t="shared" si="6"/>
        <v>0.8180555555555555</v>
      </c>
      <c r="G33" s="8">
        <f t="shared" si="2"/>
        <v>0.6520833333333333</v>
      </c>
      <c r="H33" s="5">
        <f t="shared" si="3"/>
        <v>0.34791666666666665</v>
      </c>
    </row>
    <row r="34" spans="1:8" ht="12.75">
      <c r="A34" s="1">
        <v>31</v>
      </c>
      <c r="B34" s="4">
        <f>B33+7</f>
        <v>39661</v>
      </c>
      <c r="C34" s="8">
        <v>0.25625</v>
      </c>
      <c r="D34" s="5">
        <v>0.89375</v>
      </c>
      <c r="E34" s="8">
        <f t="shared" si="5"/>
        <v>0.17291666666666666</v>
      </c>
      <c r="F34" s="5">
        <f t="shared" si="6"/>
        <v>0.8104166666666667</v>
      </c>
      <c r="G34" s="8">
        <f t="shared" si="2"/>
        <v>0.6375</v>
      </c>
      <c r="H34" s="5">
        <f t="shared" si="3"/>
        <v>0.36250000000000004</v>
      </c>
    </row>
    <row r="35" spans="1:8" ht="12.75">
      <c r="A35" s="1">
        <v>32</v>
      </c>
      <c r="B35" s="4">
        <f t="shared" si="4"/>
        <v>39668</v>
      </c>
      <c r="C35" s="8">
        <v>0.2638888888888889</v>
      </c>
      <c r="D35" s="5">
        <v>0.8861111111111111</v>
      </c>
      <c r="E35" s="8">
        <f t="shared" si="5"/>
        <v>0.18055555555555558</v>
      </c>
      <c r="F35" s="5">
        <f t="shared" si="6"/>
        <v>0.8027777777777777</v>
      </c>
      <c r="G35" s="8">
        <f t="shared" si="2"/>
        <v>0.6222222222222221</v>
      </c>
      <c r="H35" s="5">
        <f t="shared" si="3"/>
        <v>0.3777777777777779</v>
      </c>
    </row>
    <row r="36" spans="1:8" ht="12.75">
      <c r="A36" s="1">
        <v>33</v>
      </c>
      <c r="B36" s="4">
        <f t="shared" si="4"/>
        <v>39675</v>
      </c>
      <c r="C36" s="8">
        <v>0.2708333333333333</v>
      </c>
      <c r="D36" s="5">
        <v>0.876388888888889</v>
      </c>
      <c r="E36" s="8">
        <f t="shared" si="5"/>
        <v>0.1875</v>
      </c>
      <c r="F36" s="5">
        <f t="shared" si="6"/>
        <v>0.7930555555555556</v>
      </c>
      <c r="G36" s="8">
        <f t="shared" si="2"/>
        <v>0.6055555555555556</v>
      </c>
      <c r="H36" s="5">
        <f t="shared" si="3"/>
        <v>0.3944444444444444</v>
      </c>
    </row>
    <row r="37" spans="1:8" ht="12.75">
      <c r="A37" s="1">
        <v>34</v>
      </c>
      <c r="B37" s="4">
        <f t="shared" si="4"/>
        <v>39682</v>
      </c>
      <c r="C37" s="8">
        <v>0.27847222222222223</v>
      </c>
      <c r="D37" s="5">
        <v>0.8666666666666667</v>
      </c>
      <c r="E37" s="8">
        <f t="shared" si="5"/>
        <v>0.19513888888888892</v>
      </c>
      <c r="F37" s="5">
        <f t="shared" si="6"/>
        <v>0.7833333333333333</v>
      </c>
      <c r="G37" s="8">
        <f t="shared" si="2"/>
        <v>0.5881944444444445</v>
      </c>
      <c r="H37" s="5">
        <f t="shared" si="3"/>
        <v>0.41180555555555554</v>
      </c>
    </row>
    <row r="38" spans="1:8" ht="12.75">
      <c r="A38" s="1">
        <v>35</v>
      </c>
      <c r="B38" s="4">
        <f t="shared" si="4"/>
        <v>39689</v>
      </c>
      <c r="C38" s="8">
        <v>0.28611111111111115</v>
      </c>
      <c r="D38" s="5">
        <v>0.8569444444444444</v>
      </c>
      <c r="E38" s="8">
        <f t="shared" si="5"/>
        <v>0.20277777777777783</v>
      </c>
      <c r="F38" s="5">
        <f t="shared" si="6"/>
        <v>0.773611111111111</v>
      </c>
      <c r="G38" s="8">
        <f t="shared" si="2"/>
        <v>0.5708333333333332</v>
      </c>
      <c r="H38" s="5">
        <f t="shared" si="3"/>
        <v>0.4291666666666668</v>
      </c>
    </row>
    <row r="39" spans="1:8" ht="12.75">
      <c r="A39" s="1">
        <v>36</v>
      </c>
      <c r="B39" s="4">
        <f t="shared" si="4"/>
        <v>39696</v>
      </c>
      <c r="C39" s="8">
        <v>0.29375</v>
      </c>
      <c r="D39" s="5">
        <v>0.8458333333333333</v>
      </c>
      <c r="E39" s="8">
        <f t="shared" si="5"/>
        <v>0.2104166666666667</v>
      </c>
      <c r="F39" s="5">
        <f t="shared" si="6"/>
        <v>0.7625</v>
      </c>
      <c r="G39" s="8">
        <f t="shared" si="2"/>
        <v>0.5520833333333333</v>
      </c>
      <c r="H39" s="5">
        <f t="shared" si="3"/>
        <v>0.44791666666666674</v>
      </c>
    </row>
    <row r="40" spans="1:8" ht="12.75">
      <c r="A40" s="1">
        <v>37</v>
      </c>
      <c r="B40" s="4">
        <f t="shared" si="4"/>
        <v>39703</v>
      </c>
      <c r="C40" s="8">
        <v>0.3013888888888889</v>
      </c>
      <c r="D40" s="5">
        <v>0.8354166666666667</v>
      </c>
      <c r="E40" s="8">
        <f t="shared" si="5"/>
        <v>0.21805555555555556</v>
      </c>
      <c r="F40" s="5">
        <f t="shared" si="6"/>
        <v>0.7520833333333333</v>
      </c>
      <c r="G40" s="8">
        <f t="shared" si="2"/>
        <v>0.5340277777777778</v>
      </c>
      <c r="H40" s="5">
        <f t="shared" si="3"/>
        <v>0.46597222222222223</v>
      </c>
    </row>
    <row r="41" spans="1:8" ht="12.75">
      <c r="A41" s="1">
        <v>38</v>
      </c>
      <c r="B41" s="4">
        <f t="shared" si="4"/>
        <v>39710</v>
      </c>
      <c r="C41" s="8">
        <v>0.30833333333333335</v>
      </c>
      <c r="D41" s="5">
        <v>0.8243055555555556</v>
      </c>
      <c r="E41" s="8">
        <f t="shared" si="5"/>
        <v>0.22500000000000003</v>
      </c>
      <c r="F41" s="5">
        <f t="shared" si="6"/>
        <v>0.7409722222222223</v>
      </c>
      <c r="G41" s="8">
        <f t="shared" si="2"/>
        <v>0.5159722222222223</v>
      </c>
      <c r="H41" s="5">
        <f t="shared" si="3"/>
        <v>0.4840277777777777</v>
      </c>
    </row>
    <row r="42" spans="1:8" ht="12.75">
      <c r="A42" s="1">
        <v>39</v>
      </c>
      <c r="B42" s="4">
        <f t="shared" si="4"/>
        <v>39717</v>
      </c>
      <c r="C42" s="8">
        <v>0.3159722222222222</v>
      </c>
      <c r="D42" s="5">
        <v>0.8131944444444444</v>
      </c>
      <c r="E42" s="8">
        <f t="shared" si="5"/>
        <v>0.2326388888888889</v>
      </c>
      <c r="F42" s="5">
        <f t="shared" si="6"/>
        <v>0.7298611111111111</v>
      </c>
      <c r="G42" s="8">
        <f t="shared" si="2"/>
        <v>0.4972222222222222</v>
      </c>
      <c r="H42" s="5">
        <f t="shared" si="3"/>
        <v>0.5027777777777778</v>
      </c>
    </row>
    <row r="43" spans="1:8" ht="12.75">
      <c r="A43" s="1">
        <v>40</v>
      </c>
      <c r="B43" s="4">
        <f t="shared" si="4"/>
        <v>39724</v>
      </c>
      <c r="C43" s="8">
        <v>0.3236111111111111</v>
      </c>
      <c r="D43" s="5">
        <v>0.8027777777777777</v>
      </c>
      <c r="E43" s="8">
        <f t="shared" si="5"/>
        <v>0.2402777777777778</v>
      </c>
      <c r="F43" s="5">
        <f t="shared" si="6"/>
        <v>0.7194444444444443</v>
      </c>
      <c r="G43" s="8">
        <f t="shared" si="2"/>
        <v>0.4791666666666665</v>
      </c>
      <c r="H43" s="5">
        <f t="shared" si="3"/>
        <v>0.5208333333333335</v>
      </c>
    </row>
    <row r="44" spans="1:8" ht="12.75">
      <c r="A44" s="1">
        <v>41</v>
      </c>
      <c r="B44" s="4">
        <f t="shared" si="4"/>
        <v>39731</v>
      </c>
      <c r="C44" s="8">
        <v>0.33194444444444443</v>
      </c>
      <c r="D44" s="5">
        <v>0.7916666666666666</v>
      </c>
      <c r="E44" s="8">
        <f t="shared" si="5"/>
        <v>0.24861111111111112</v>
      </c>
      <c r="F44" s="5">
        <f t="shared" si="6"/>
        <v>0.7083333333333333</v>
      </c>
      <c r="G44" s="8">
        <f t="shared" si="2"/>
        <v>0.45972222222222214</v>
      </c>
      <c r="H44" s="5">
        <f t="shared" si="3"/>
        <v>0.5402777777777779</v>
      </c>
    </row>
    <row r="45" spans="1:8" ht="12.75">
      <c r="A45" s="1">
        <v>42</v>
      </c>
      <c r="B45" s="4">
        <f t="shared" si="4"/>
        <v>39738</v>
      </c>
      <c r="C45" s="8">
        <v>0.33958333333333335</v>
      </c>
      <c r="D45" s="5">
        <v>0.7819444444444444</v>
      </c>
      <c r="E45" s="8">
        <f t="shared" si="5"/>
        <v>0.25625000000000003</v>
      </c>
      <c r="F45" s="5">
        <f t="shared" si="6"/>
        <v>0.6986111111111111</v>
      </c>
      <c r="G45" s="8">
        <f t="shared" si="2"/>
        <v>0.44236111111111104</v>
      </c>
      <c r="H45" s="5">
        <f t="shared" si="3"/>
        <v>0.557638888888889</v>
      </c>
    </row>
    <row r="46" spans="1:8" ht="12.75">
      <c r="A46" s="1">
        <v>43</v>
      </c>
      <c r="B46" s="4">
        <f t="shared" si="4"/>
        <v>39745</v>
      </c>
      <c r="C46" s="8">
        <v>0.34791666666666665</v>
      </c>
      <c r="D46" s="5">
        <v>0.7722222222222223</v>
      </c>
      <c r="E46" s="8">
        <f t="shared" si="5"/>
        <v>0.26458333333333334</v>
      </c>
      <c r="F46" s="5">
        <f t="shared" si="6"/>
        <v>0.6888888888888889</v>
      </c>
      <c r="G46" s="8">
        <f t="shared" si="2"/>
        <v>0.42430555555555555</v>
      </c>
      <c r="H46" s="5">
        <f t="shared" si="3"/>
        <v>0.5756944444444445</v>
      </c>
    </row>
    <row r="47" spans="1:8" ht="12.75">
      <c r="A47" s="1">
        <v>44</v>
      </c>
      <c r="B47" s="4">
        <f t="shared" si="4"/>
        <v>39752</v>
      </c>
      <c r="C47" s="8">
        <v>0.3145833333333333</v>
      </c>
      <c r="D47" s="5">
        <v>0.7215277777777778</v>
      </c>
      <c r="E47" s="8">
        <f aca="true" t="shared" si="7" ref="E47:E55">C47-1/24</f>
        <v>0.27291666666666664</v>
      </c>
      <c r="F47" s="5">
        <f aca="true" t="shared" si="8" ref="F47:F55">D47-1/24</f>
        <v>0.6798611111111111</v>
      </c>
      <c r="G47" s="8">
        <f t="shared" si="2"/>
        <v>0.4069444444444445</v>
      </c>
      <c r="H47" s="5">
        <f t="shared" si="3"/>
        <v>0.5930555555555554</v>
      </c>
    </row>
    <row r="48" spans="1:8" ht="12.75">
      <c r="A48" s="1">
        <v>45</v>
      </c>
      <c r="B48" s="4">
        <f t="shared" si="4"/>
        <v>39759</v>
      </c>
      <c r="C48" s="8">
        <v>0.3229166666666667</v>
      </c>
      <c r="D48" s="5">
        <v>0.7131944444444445</v>
      </c>
      <c r="E48" s="8">
        <f t="shared" si="7"/>
        <v>0.28125</v>
      </c>
      <c r="F48" s="5">
        <f t="shared" si="8"/>
        <v>0.6715277777777778</v>
      </c>
      <c r="G48" s="8">
        <f t="shared" si="2"/>
        <v>0.39027777777777783</v>
      </c>
      <c r="H48" s="5">
        <f t="shared" si="3"/>
        <v>0.6097222222222222</v>
      </c>
    </row>
    <row r="49" spans="1:8" ht="12.75">
      <c r="A49" s="1">
        <v>46</v>
      </c>
      <c r="B49" s="4">
        <f t="shared" si="4"/>
        <v>39766</v>
      </c>
      <c r="C49" s="8">
        <v>0.33125</v>
      </c>
      <c r="D49" s="5">
        <v>0.70625</v>
      </c>
      <c r="E49" s="8">
        <f t="shared" si="7"/>
        <v>0.2895833333333333</v>
      </c>
      <c r="F49" s="5">
        <f t="shared" si="8"/>
        <v>0.6645833333333334</v>
      </c>
      <c r="G49" s="8">
        <f t="shared" si="2"/>
        <v>0.3750000000000001</v>
      </c>
      <c r="H49" s="5">
        <f t="shared" si="3"/>
        <v>0.6249999999999999</v>
      </c>
    </row>
    <row r="50" spans="1:8" ht="12.75">
      <c r="A50" s="1">
        <v>47</v>
      </c>
      <c r="B50" s="4">
        <f t="shared" si="4"/>
        <v>39773</v>
      </c>
      <c r="C50" s="8">
        <v>0.33888888888888885</v>
      </c>
      <c r="D50" s="5">
        <v>0.7</v>
      </c>
      <c r="E50" s="8">
        <f t="shared" si="7"/>
        <v>0.29722222222222217</v>
      </c>
      <c r="F50" s="5">
        <f t="shared" si="8"/>
        <v>0.6583333333333333</v>
      </c>
      <c r="G50" s="8">
        <f t="shared" si="2"/>
        <v>0.36111111111111116</v>
      </c>
      <c r="H50" s="5">
        <f t="shared" si="3"/>
        <v>0.6388888888888888</v>
      </c>
    </row>
    <row r="51" spans="1:8" ht="12.75">
      <c r="A51" s="1">
        <v>48</v>
      </c>
      <c r="B51" s="4">
        <f t="shared" si="4"/>
        <v>39780</v>
      </c>
      <c r="C51" s="8">
        <v>0.34652777777777777</v>
      </c>
      <c r="D51" s="5">
        <v>0.6958333333333333</v>
      </c>
      <c r="E51" s="8">
        <f t="shared" si="7"/>
        <v>0.3048611111111111</v>
      </c>
      <c r="F51" s="5">
        <f t="shared" si="8"/>
        <v>0.6541666666666667</v>
      </c>
      <c r="G51" s="8">
        <f t="shared" si="2"/>
        <v>0.3493055555555556</v>
      </c>
      <c r="H51" s="5">
        <f t="shared" si="3"/>
        <v>0.6506944444444445</v>
      </c>
    </row>
    <row r="52" spans="1:8" ht="12.75">
      <c r="A52" s="1">
        <v>49</v>
      </c>
      <c r="B52" s="4">
        <f t="shared" si="4"/>
        <v>39787</v>
      </c>
      <c r="C52" s="8">
        <v>0.3527777777777778</v>
      </c>
      <c r="D52" s="5">
        <v>0.6930555555555555</v>
      </c>
      <c r="E52" s="8">
        <f t="shared" si="7"/>
        <v>0.3111111111111111</v>
      </c>
      <c r="F52" s="5">
        <f t="shared" si="8"/>
        <v>0.6513888888888889</v>
      </c>
      <c r="G52" s="8">
        <f t="shared" si="2"/>
        <v>0.3402777777777778</v>
      </c>
      <c r="H52" s="5">
        <f t="shared" si="3"/>
        <v>0.6597222222222222</v>
      </c>
    </row>
    <row r="53" spans="1:8" ht="12.75">
      <c r="A53" s="1">
        <v>50</v>
      </c>
      <c r="B53" s="4">
        <f t="shared" si="4"/>
        <v>39794</v>
      </c>
      <c r="C53" s="8">
        <v>0.35833333333333334</v>
      </c>
      <c r="D53" s="5">
        <v>0.6923611111111111</v>
      </c>
      <c r="E53" s="8">
        <f t="shared" si="7"/>
        <v>0.31666666666666665</v>
      </c>
      <c r="F53" s="5">
        <f t="shared" si="8"/>
        <v>0.6506944444444445</v>
      </c>
      <c r="G53" s="8">
        <f t="shared" si="2"/>
        <v>0.3340277777777778</v>
      </c>
      <c r="H53" s="5">
        <f t="shared" si="3"/>
        <v>0.6659722222222222</v>
      </c>
    </row>
    <row r="54" spans="1:8" ht="12.75">
      <c r="A54" s="1">
        <v>51</v>
      </c>
      <c r="B54" s="4">
        <f t="shared" si="4"/>
        <v>39801</v>
      </c>
      <c r="C54" s="8">
        <v>0.36180555555555555</v>
      </c>
      <c r="D54" s="5">
        <v>0.6930555555555555</v>
      </c>
      <c r="E54" s="8">
        <f t="shared" si="7"/>
        <v>0.32013888888888886</v>
      </c>
      <c r="F54" s="5">
        <f t="shared" si="8"/>
        <v>0.6513888888888889</v>
      </c>
      <c r="G54" s="8">
        <f t="shared" si="2"/>
        <v>0.33125000000000004</v>
      </c>
      <c r="H54" s="5">
        <f t="shared" si="3"/>
        <v>0.66875</v>
      </c>
    </row>
    <row r="55" spans="1:8" ht="12.75">
      <c r="A55" s="1">
        <v>52</v>
      </c>
      <c r="B55" s="4">
        <f t="shared" si="4"/>
        <v>39808</v>
      </c>
      <c r="C55" s="8">
        <v>0.3638888888888889</v>
      </c>
      <c r="D55" s="5">
        <v>0.6958333333333333</v>
      </c>
      <c r="E55" s="8">
        <f t="shared" si="7"/>
        <v>0.3222222222222222</v>
      </c>
      <c r="F55" s="5">
        <f t="shared" si="8"/>
        <v>0.6541666666666667</v>
      </c>
      <c r="G55" s="8">
        <f t="shared" si="2"/>
        <v>0.3319444444444445</v>
      </c>
      <c r="H55" s="5">
        <f t="shared" si="3"/>
        <v>0.6680555555555555</v>
      </c>
    </row>
  </sheetData>
  <mergeCells count="3">
    <mergeCell ref="C2:D2"/>
    <mergeCell ref="E2:F2"/>
    <mergeCell ref="G2:H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75" sqref="J7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Marco</cp:lastModifiedBy>
  <dcterms:created xsi:type="dcterms:W3CDTF">1996-10-21T11:03:58Z</dcterms:created>
  <dcterms:modified xsi:type="dcterms:W3CDTF">2008-02-01T16:31:36Z</dcterms:modified>
  <cp:category/>
  <cp:version/>
  <cp:contentType/>
  <cp:contentStatus/>
</cp:coreProperties>
</file>